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2" i="1"/>
  <c r="D30" i="1"/>
  <c r="D28" i="1"/>
  <c r="D26" i="1"/>
  <c r="D22" i="1"/>
  <c r="D20" i="1"/>
  <c r="D18" i="1"/>
  <c r="D16" i="1"/>
  <c r="D14" i="1"/>
  <c r="D12" i="1"/>
  <c r="D10" i="1"/>
  <c r="D8" i="1"/>
  <c r="D51" i="1" s="1"/>
</calcChain>
</file>

<file path=xl/sharedStrings.xml><?xml version="1.0" encoding="utf-8"?>
<sst xmlns="http://schemas.openxmlformats.org/spreadsheetml/2006/main" count="123" uniqueCount="64">
  <si>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</si>
  <si>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</si>
  <si>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</si>
  <si>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</si>
  <si>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</si>
  <si>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</si>
  <si>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</si>
  <si>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</si>
  <si>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</si>
  <si>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</si>
  <si>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01.09.2024 Do 30.09.2024</t>
  </si>
  <si>
    <t>Hrvatska udruga ravnatelja osnovnih škola</t>
  </si>
  <si>
    <t>97748123085</t>
  </si>
  <si>
    <t>ZAGREB 10 040</t>
  </si>
  <si>
    <t>STRUČNO USAVRŠAVANJE ZAPOSLENIKA</t>
  </si>
  <si>
    <t>OSNOVNA ŠKOLA DOBRIŠE CESARIĆA</t>
  </si>
  <si>
    <t>Ukupno:</t>
  </si>
  <si>
    <t>ABSOLUTE d.o.o.</t>
  </si>
  <si>
    <t>97586475497</t>
  </si>
  <si>
    <t>10 000 Zagreb</t>
  </si>
  <si>
    <t>USLUGE TEKUĆEG I INVESTICIJSKOG ODRŽAVANJA</t>
  </si>
  <si>
    <t>HP-HRVATSKA POŠTA D.D</t>
  </si>
  <si>
    <t>87311810356</t>
  </si>
  <si>
    <t>Zagreb</t>
  </si>
  <si>
    <t>USLUGE TELEFONA, POŠTE I PRIJEVOZA</t>
  </si>
  <si>
    <t>ANTONIJA V.S. D.O.O.</t>
  </si>
  <si>
    <t>83061045431</t>
  </si>
  <si>
    <t>ZAGREB 10 000</t>
  </si>
  <si>
    <t>UREDSKI MATERIJAL I OSTALI MATERIJALNI RASHODI</t>
  </si>
  <si>
    <t>Naklada Veble d.o.o.</t>
  </si>
  <si>
    <t>70428822356</t>
  </si>
  <si>
    <t>ZAGREB</t>
  </si>
  <si>
    <t>PAN-PEK d.o.o.</t>
  </si>
  <si>
    <t>58203211592</t>
  </si>
  <si>
    <t>MATERIJAL I SIROVINE</t>
  </si>
  <si>
    <t>BON-TON d.o.o.</t>
  </si>
  <si>
    <t>52931027628</t>
  </si>
  <si>
    <t>10020 Zagreb</t>
  </si>
  <si>
    <t>Terrakom d.o.o</t>
  </si>
  <si>
    <t>29050776382</t>
  </si>
  <si>
    <t>10000 Zagreb</t>
  </si>
  <si>
    <t>PC- SERVIS, d.o.o.</t>
  </si>
  <si>
    <t>23222954401</t>
  </si>
  <si>
    <t>OSTALE USLUGE</t>
  </si>
  <si>
    <t>UREDSKA OPREMA I NAMJEŠTAJ</t>
  </si>
  <si>
    <t>ERSTE&amp;STEIERMÄRKISCHE BANK d.d.</t>
  </si>
  <si>
    <t>23057039320</t>
  </si>
  <si>
    <t>RIJEKA</t>
  </si>
  <si>
    <t>OSTALI NESPOMENUTI FINANCIJSKI RASHODI</t>
  </si>
  <si>
    <t>PET d.o.o.</t>
  </si>
  <si>
    <t>18052946209</t>
  </si>
  <si>
    <t>10020 ZAGREB</t>
  </si>
  <si>
    <t>Ledo plus d.o.o.</t>
  </si>
  <si>
    <t>07179054100</t>
  </si>
  <si>
    <t>PLAĆE ZA REDOVAN RAD</t>
  </si>
  <si>
    <t>SLUŽBENA PUTOVANJA</t>
  </si>
  <si>
    <t>NAKNADE ZA PRIJEVOZ, ZA RAD NA TERENU I ODVOJENI ŽIVOT</t>
  </si>
  <si>
    <t>OSTALI NESPOMENUTI RASHODI POSLOVANJA</t>
  </si>
  <si>
    <t>Sveukupno:</t>
  </si>
  <si>
    <t xml:space="preserve">MATERIJALNA PRAVA </t>
  </si>
  <si>
    <t>BOLOVANJE NA TEREZ HZZO-A</t>
  </si>
  <si>
    <t>POREZI</t>
  </si>
  <si>
    <t>DOPRINOSI ZA MIO II</t>
  </si>
  <si>
    <t xml:space="preserve">DOPRINOSI ZA 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</si>
</sst>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4" zoomScaleNormal="100" workbookViewId="0">
      <selection activeCell="A45" sqref="A4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90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896.01</v>
      </c>
      <c r="E9" s="10">
        <v>3232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896.01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2.68</v>
      </c>
      <c r="E11" s="10">
        <v>3231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2.68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34.39</v>
      </c>
      <c r="E13" s="10">
        <v>3221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34.39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175.18</v>
      </c>
      <c r="E15" s="10">
        <v>3221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175.18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31</v>
      </c>
      <c r="D17" s="18">
        <v>642.47</v>
      </c>
      <c r="E17" s="10">
        <v>3222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642.47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694.88</v>
      </c>
      <c r="E19" s="10">
        <v>3221</v>
      </c>
      <c r="F19" s="9" t="s">
        <v>28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694.88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55.56</v>
      </c>
      <c r="E21" s="10">
        <v>3231</v>
      </c>
      <c r="F21" s="9" t="s">
        <v>24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55.56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31</v>
      </c>
      <c r="D23" s="18">
        <v>1256.25</v>
      </c>
      <c r="E23" s="10">
        <v>3221</v>
      </c>
      <c r="F23" s="9" t="s">
        <v>28</v>
      </c>
      <c r="G23" s="28" t="s">
        <v>15</v>
      </c>
    </row>
    <row r="24" spans="1:7" x14ac:dyDescent="0.25">
      <c r="A24" s="9"/>
      <c r="B24" s="14"/>
      <c r="C24" s="10"/>
      <c r="D24" s="18">
        <v>432.5</v>
      </c>
      <c r="E24" s="10">
        <v>3239</v>
      </c>
      <c r="F24" s="9" t="s">
        <v>43</v>
      </c>
      <c r="G24" s="29" t="s">
        <v>15</v>
      </c>
    </row>
    <row r="25" spans="1:7" x14ac:dyDescent="0.25">
      <c r="A25" s="9"/>
      <c r="B25" s="14"/>
      <c r="C25" s="10"/>
      <c r="D25" s="18">
        <v>537.5</v>
      </c>
      <c r="E25" s="10">
        <v>4221</v>
      </c>
      <c r="F25" s="9" t="s">
        <v>44</v>
      </c>
      <c r="G25" s="29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SUM(D23:D25)</f>
        <v>2226.25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45.57</v>
      </c>
      <c r="E27" s="10">
        <v>3434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45.57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1100.8499999999999</v>
      </c>
      <c r="E29" s="10">
        <v>3222</v>
      </c>
      <c r="F29" s="9" t="s">
        <v>34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1100.8499999999999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31</v>
      </c>
      <c r="D31" s="18">
        <v>285.26</v>
      </c>
      <c r="E31" s="10">
        <v>3222</v>
      </c>
      <c r="F31" s="9" t="s">
        <v>34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285.26</v>
      </c>
      <c r="E32" s="24"/>
      <c r="F32" s="26"/>
      <c r="G32" s="27"/>
    </row>
    <row r="33" spans="1:7" x14ac:dyDescent="0.25">
      <c r="A33" s="9"/>
      <c r="B33" s="14"/>
      <c r="C33" s="10"/>
      <c r="D33" s="18">
        <v>65468.7</v>
      </c>
      <c r="E33" s="10">
        <v>3111</v>
      </c>
      <c r="F33" s="9" t="s">
        <v>54</v>
      </c>
      <c r="G33" s="28" t="s">
        <v>15</v>
      </c>
    </row>
    <row r="34" spans="1:7" x14ac:dyDescent="0.25">
      <c r="A34" s="9"/>
      <c r="B34" s="14"/>
      <c r="C34" s="10"/>
      <c r="D34" s="18">
        <v>565.04</v>
      </c>
      <c r="E34" s="10">
        <v>3122</v>
      </c>
      <c r="F34" s="9" t="s">
        <v>60</v>
      </c>
      <c r="G34" s="29" t="s">
        <v>15</v>
      </c>
    </row>
    <row r="35" spans="1:7" x14ac:dyDescent="0.25">
      <c r="A35" s="9"/>
      <c r="B35" s="14"/>
      <c r="C35" s="10"/>
      <c r="D35" s="18">
        <v>10437.629999999999</v>
      </c>
      <c r="E35" s="10">
        <v>3141</v>
      </c>
      <c r="F35" s="9" t="s">
        <v>61</v>
      </c>
      <c r="G35" s="29" t="s">
        <v>15</v>
      </c>
    </row>
    <row r="36" spans="1:7" x14ac:dyDescent="0.25">
      <c r="A36" s="9"/>
      <c r="B36" s="14"/>
      <c r="C36" s="10"/>
      <c r="D36" s="18">
        <v>4531.6400000000003</v>
      </c>
      <c r="E36" s="10">
        <v>3151</v>
      </c>
      <c r="F36" s="9" t="s">
        <v>62</v>
      </c>
      <c r="G36" s="29" t="s">
        <v>15</v>
      </c>
    </row>
    <row r="37" spans="1:7" x14ac:dyDescent="0.25">
      <c r="A37" s="9"/>
      <c r="B37" s="14"/>
      <c r="C37" s="10"/>
      <c r="D37" s="18">
        <v>14256.71</v>
      </c>
      <c r="E37" s="10">
        <v>3151</v>
      </c>
      <c r="F37" s="9" t="s">
        <v>62</v>
      </c>
      <c r="G37" s="29" t="s">
        <v>15</v>
      </c>
    </row>
    <row r="38" spans="1:7" x14ac:dyDescent="0.25">
      <c r="A38" s="9"/>
      <c r="B38" s="14"/>
      <c r="C38" s="10"/>
      <c r="D38" s="18">
        <v>14649.93</v>
      </c>
      <c r="E38" s="10">
        <v>3162</v>
      </c>
      <c r="F38" s="9" t="s">
        <v>63</v>
      </c>
      <c r="G38" s="29" t="s">
        <v>15</v>
      </c>
    </row>
    <row r="39" spans="1:7" x14ac:dyDescent="0.25">
      <c r="A39" s="9"/>
      <c r="B39" s="14"/>
      <c r="C39" s="10"/>
      <c r="D39" s="18">
        <v>2642.3</v>
      </c>
      <c r="E39" s="10">
        <v>3171</v>
      </c>
      <c r="F39" s="9" t="s">
        <v>59</v>
      </c>
      <c r="G39" s="29" t="s">
        <v>15</v>
      </c>
    </row>
    <row r="40" spans="1:7" x14ac:dyDescent="0.25">
      <c r="A40" s="9"/>
      <c r="B40" s="14"/>
      <c r="C40" s="10"/>
      <c r="D40" s="18">
        <v>300</v>
      </c>
      <c r="E40" s="10">
        <v>3174</v>
      </c>
      <c r="F40" s="9" t="s">
        <v>59</v>
      </c>
      <c r="G40" s="29" t="s">
        <v>15</v>
      </c>
    </row>
    <row r="41" spans="1:7" x14ac:dyDescent="0.25">
      <c r="A41" s="9"/>
      <c r="B41" s="14"/>
      <c r="C41" s="10"/>
      <c r="D41" s="18">
        <v>1272.51</v>
      </c>
      <c r="E41" s="10">
        <v>3211</v>
      </c>
      <c r="F41" s="9" t="s">
        <v>55</v>
      </c>
      <c r="G41" s="29" t="s">
        <v>15</v>
      </c>
    </row>
    <row r="42" spans="1:7" x14ac:dyDescent="0.25">
      <c r="A42" s="9"/>
      <c r="B42" s="14"/>
      <c r="C42" s="10"/>
      <c r="D42" s="18">
        <v>2253</v>
      </c>
      <c r="E42" s="10">
        <v>3211</v>
      </c>
      <c r="F42" s="9" t="s">
        <v>55</v>
      </c>
      <c r="G42" s="29" t="s">
        <v>15</v>
      </c>
    </row>
    <row r="43" spans="1:7" x14ac:dyDescent="0.25">
      <c r="A43" s="9"/>
      <c r="B43" s="14"/>
      <c r="C43" s="10"/>
      <c r="D43" s="18">
        <v>3345.75</v>
      </c>
      <c r="E43" s="10">
        <v>3211</v>
      </c>
      <c r="F43" s="9" t="s">
        <v>55</v>
      </c>
      <c r="G43" s="29" t="s">
        <v>15</v>
      </c>
    </row>
    <row r="44" spans="1:7" x14ac:dyDescent="0.25">
      <c r="A44" s="9"/>
      <c r="B44" s="14"/>
      <c r="C44" s="10"/>
      <c r="D44" s="18">
        <v>1848</v>
      </c>
      <c r="E44" s="10">
        <v>3212</v>
      </c>
      <c r="F44" s="9" t="s">
        <v>56</v>
      </c>
      <c r="G44" s="29" t="s">
        <v>15</v>
      </c>
    </row>
    <row r="45" spans="1:7" x14ac:dyDescent="0.25">
      <c r="A45" s="9"/>
      <c r="B45" s="14"/>
      <c r="C45" s="10"/>
      <c r="D45" s="18">
        <v>10.8</v>
      </c>
      <c r="E45" s="10">
        <v>3221</v>
      </c>
      <c r="F45" s="9" t="s">
        <v>28</v>
      </c>
      <c r="G45" s="29" t="s">
        <v>15</v>
      </c>
    </row>
    <row r="46" spans="1:7" x14ac:dyDescent="0.25">
      <c r="A46" s="9"/>
      <c r="B46" s="14"/>
      <c r="C46" s="10"/>
      <c r="D46" s="18">
        <v>204.43</v>
      </c>
      <c r="E46" s="10">
        <v>3221</v>
      </c>
      <c r="F46" s="9" t="s">
        <v>28</v>
      </c>
      <c r="G46" s="29" t="s">
        <v>15</v>
      </c>
    </row>
    <row r="47" spans="1:7" x14ac:dyDescent="0.25">
      <c r="A47" s="9"/>
      <c r="B47" s="14"/>
      <c r="C47" s="10"/>
      <c r="D47" s="18">
        <v>377.68</v>
      </c>
      <c r="E47" s="10">
        <v>3222</v>
      </c>
      <c r="F47" s="9" t="s">
        <v>34</v>
      </c>
      <c r="G47" s="29" t="s">
        <v>15</v>
      </c>
    </row>
    <row r="48" spans="1:7" x14ac:dyDescent="0.25">
      <c r="A48" s="9"/>
      <c r="B48" s="14"/>
      <c r="C48" s="10"/>
      <c r="D48" s="18">
        <v>24</v>
      </c>
      <c r="E48" s="10">
        <v>3232</v>
      </c>
      <c r="F48" s="9" t="s">
        <v>20</v>
      </c>
      <c r="G48" s="29" t="s">
        <v>15</v>
      </c>
    </row>
    <row r="49" spans="1:7" x14ac:dyDescent="0.25">
      <c r="A49" s="9"/>
      <c r="B49" s="14"/>
      <c r="C49" s="10"/>
      <c r="D49" s="18">
        <v>92</v>
      </c>
      <c r="E49" s="10">
        <v>3299</v>
      </c>
      <c r="F49" s="9" t="s">
        <v>57</v>
      </c>
      <c r="G49" s="29" t="s">
        <v>15</v>
      </c>
    </row>
    <row r="50" spans="1:7" ht="21" customHeight="1" thickBot="1" x14ac:dyDescent="0.3">
      <c r="A50" s="22" t="s">
        <v>16</v>
      </c>
      <c r="B50" s="23"/>
      <c r="C50" s="24"/>
      <c r="D50" s="25">
        <f>SUM(D33:D49)</f>
        <v>122280.11999999998</v>
      </c>
      <c r="E50" s="24"/>
      <c r="F50" s="26"/>
      <c r="G50" s="27"/>
    </row>
    <row r="51" spans="1:7" ht="15.75" thickBot="1" x14ac:dyDescent="0.3">
      <c r="A51" s="30" t="s">
        <v>58</v>
      </c>
      <c r="B51" s="31"/>
      <c r="C51" s="32"/>
      <c r="D51" s="33">
        <f>SUM(D8,D10,D12,D14,D16,D18,D20,D22,D26,D28,D30,D32,D50)</f>
        <v>128529.21999999999</v>
      </c>
      <c r="E51" s="32"/>
      <c r="F51" s="34"/>
      <c r="G51" s="35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2025-03-24T11:05:45Z</dcterms:modified>
</cp:coreProperties>
</file>