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5" i="1" s="1"/>
</calcChain>
</file>

<file path=xl/sharedStrings.xml><?xml version="1.0" encoding="utf-8"?>
<sst xmlns="http://schemas.openxmlformats.org/spreadsheetml/2006/main" count="113" uniqueCount="62">
  <si>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</si>
  <si>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</si>
  <si>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</si>
  <si>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</si>
  <si>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</si>
  <si>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</si>
  <si>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</si>
  <si>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</si>
  <si>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</si>
  <si>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</si>
  <si>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01.08.2024 Do 31.08.2024</t>
  </si>
  <si>
    <t>HP-HRVATSKA POŠTA D.D</t>
  </si>
  <si>
    <t>87311810356</t>
  </si>
  <si>
    <t>Zagreb</t>
  </si>
  <si>
    <t>USLUGE TELEFONA, POŠTE I PRIJEVOZA</t>
  </si>
  <si>
    <t>OSNOVNA ŠKOLA DOBRIŠE CESARIĆA</t>
  </si>
  <si>
    <t>Ukupno:</t>
  </si>
  <si>
    <t>Hrvatski Telekom d.d. - mobilne usluge</t>
  </si>
  <si>
    <t>81793146560</t>
  </si>
  <si>
    <t>ZAGREB</t>
  </si>
  <si>
    <t>Optimus Lab d.o.o.</t>
  </si>
  <si>
    <t>71981294715</t>
  </si>
  <si>
    <t>Čakovec</t>
  </si>
  <si>
    <t>RAČUNALNE USLUGE</t>
  </si>
  <si>
    <t>Telemach Hrvatska d.o.o</t>
  </si>
  <si>
    <t>70133616033</t>
  </si>
  <si>
    <t>Arhitektura Bolanča</t>
  </si>
  <si>
    <t>6273904112</t>
  </si>
  <si>
    <t>USLUGE TEKUĆEG I INVESTICIJSKOG ODRŽAVANJA</t>
  </si>
  <si>
    <t>KONZUM plus d.o.o</t>
  </si>
  <si>
    <t>62226620908</t>
  </si>
  <si>
    <t>MATERIJAL I SIROVINE</t>
  </si>
  <si>
    <t>DUBROVNIK SUN d.o.o.</t>
  </si>
  <si>
    <t>60174672203</t>
  </si>
  <si>
    <t>Dubrovnik</t>
  </si>
  <si>
    <t>SLUŽBENA PUTOVANJA</t>
  </si>
  <si>
    <t>VINDIJA, D.D. - crvena</t>
  </si>
  <si>
    <t>44138062462</t>
  </si>
  <si>
    <t>VARAŽDIN</t>
  </si>
  <si>
    <t>A1 Hrvatska d.o.o.</t>
  </si>
  <si>
    <t>29524210204</t>
  </si>
  <si>
    <t>Zagreb 10 000</t>
  </si>
  <si>
    <t>ERSTE&amp;STEIERMÄRKISCHE BANK d.d.</t>
  </si>
  <si>
    <t>23057039320</t>
  </si>
  <si>
    <t>RIJEKA</t>
  </si>
  <si>
    <t>OSTALI NESPOMENUTI FINANCIJSKI RASHODI</t>
  </si>
  <si>
    <t>PET d.o.o.</t>
  </si>
  <si>
    <t>18052946209</t>
  </si>
  <si>
    <t>10020 ZAGREB</t>
  </si>
  <si>
    <t>VINDIJA, D.D. - plava</t>
  </si>
  <si>
    <t>Hrvatski Telekom d.d. - fiksne usluge</t>
  </si>
  <si>
    <t>PLAĆE ZA REDOVAN RAD</t>
  </si>
  <si>
    <t>NAKNADE ZA PRIJEVOZ, ZA RAD NA TERENU I ODVOJENI ŽIVOT</t>
  </si>
  <si>
    <t>SLUŽBENA, RADNA I ZAŠTITNA ODJEĆA I OBUĆA</t>
  </si>
  <si>
    <t>NAKNADE ZA RAD PREDSTAVNIČKIH I IZVRŠNIH TIJELA I SLIČNO</t>
  </si>
  <si>
    <t>REPREZENTACIJA</t>
  </si>
  <si>
    <t>Sveukupno:</t>
  </si>
  <si>
    <t xml:space="preserve">DOPRINOSI ZA ZDRAVSTVENO OSIGURANJE </t>
  </si>
  <si>
    <t>POREZI</t>
  </si>
  <si>
    <t>DOPRINOSI ZA MIO II</t>
  </si>
  <si>
    <t>DOPRINOSI ZA MIO I</t>
  </si>
  <si>
    <t>BOLOVANJE NA TEREZ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</si>
</sst>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19" zoomScaleNormal="100" workbookViewId="0">
      <selection activeCell="B37" sqref="B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39.44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39.44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32.520000000000003</v>
      </c>
      <c r="E9" s="10">
        <v>3231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32.520000000000003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337.5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337.5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25.38</v>
      </c>
      <c r="E13" s="10">
        <v>3231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25.38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3250</v>
      </c>
      <c r="E15" s="10">
        <v>3232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3250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19</v>
      </c>
      <c r="D17" s="18">
        <v>504.52</v>
      </c>
      <c r="E17" s="10">
        <v>3222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504.52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318.3</v>
      </c>
      <c r="E19" s="10">
        <v>3211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318.3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1795.94</v>
      </c>
      <c r="E21" s="10">
        <v>3222</v>
      </c>
      <c r="F21" s="9" t="s">
        <v>31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1795.94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29.43</v>
      </c>
      <c r="E23" s="10">
        <v>3231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29.43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40.340000000000003</v>
      </c>
      <c r="E25" s="10">
        <v>3434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40.340000000000003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3228.12</v>
      </c>
      <c r="E27" s="10">
        <v>3222</v>
      </c>
      <c r="F27" s="9" t="s">
        <v>31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3228.12</v>
      </c>
      <c r="E28" s="24"/>
      <c r="F28" s="26"/>
      <c r="G28" s="27"/>
    </row>
    <row r="29" spans="1:7" x14ac:dyDescent="0.25">
      <c r="A29" s="9" t="s">
        <v>49</v>
      </c>
      <c r="B29" s="14" t="s">
        <v>37</v>
      </c>
      <c r="C29" s="10" t="s">
        <v>38</v>
      </c>
      <c r="D29" s="18">
        <v>365.99</v>
      </c>
      <c r="E29" s="10">
        <v>3222</v>
      </c>
      <c r="F29" s="9" t="s">
        <v>31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365.99</v>
      </c>
      <c r="E30" s="24"/>
      <c r="F30" s="26"/>
      <c r="G30" s="27"/>
    </row>
    <row r="31" spans="1:7" x14ac:dyDescent="0.25">
      <c r="A31" s="9" t="s">
        <v>50</v>
      </c>
      <c r="B31" s="14" t="s">
        <v>18</v>
      </c>
      <c r="C31" s="10" t="s">
        <v>19</v>
      </c>
      <c r="D31" s="18">
        <v>2.31</v>
      </c>
      <c r="E31" s="10">
        <v>3231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2.31</v>
      </c>
      <c r="E32" s="24"/>
      <c r="F32" s="26"/>
      <c r="G32" s="27"/>
    </row>
    <row r="33" spans="1:7" x14ac:dyDescent="0.25">
      <c r="A33" s="9"/>
      <c r="B33" s="14"/>
      <c r="C33" s="10"/>
      <c r="D33" s="18">
        <v>69293.78</v>
      </c>
      <c r="E33" s="10">
        <v>3111</v>
      </c>
      <c r="F33" s="9" t="s">
        <v>51</v>
      </c>
      <c r="G33" s="28" t="s">
        <v>15</v>
      </c>
    </row>
    <row r="34" spans="1:7" x14ac:dyDescent="0.25">
      <c r="A34" s="9"/>
      <c r="B34" s="14"/>
      <c r="C34" s="10"/>
      <c r="D34" s="18">
        <v>565.04</v>
      </c>
      <c r="E34" s="10">
        <v>3122</v>
      </c>
      <c r="F34" s="9" t="s">
        <v>61</v>
      </c>
      <c r="G34" s="29" t="s">
        <v>15</v>
      </c>
    </row>
    <row r="35" spans="1:7" x14ac:dyDescent="0.25">
      <c r="A35" s="9"/>
      <c r="B35" s="14"/>
      <c r="C35" s="10"/>
      <c r="D35" s="18">
        <v>10922.84</v>
      </c>
      <c r="E35" s="10">
        <v>3141</v>
      </c>
      <c r="F35" s="9" t="s">
        <v>58</v>
      </c>
      <c r="G35" s="29" t="s">
        <v>15</v>
      </c>
    </row>
    <row r="36" spans="1:7" x14ac:dyDescent="0.25">
      <c r="A36" s="9"/>
      <c r="B36" s="14"/>
      <c r="C36" s="10"/>
      <c r="D36" s="18">
        <v>4796.1899999999996</v>
      </c>
      <c r="E36" s="10">
        <v>3151</v>
      </c>
      <c r="F36" s="9" t="s">
        <v>59</v>
      </c>
      <c r="G36" s="29" t="s">
        <v>15</v>
      </c>
    </row>
    <row r="37" spans="1:7" x14ac:dyDescent="0.25">
      <c r="A37" s="9"/>
      <c r="B37" s="14"/>
      <c r="C37" s="10"/>
      <c r="D37" s="18">
        <v>14982.18</v>
      </c>
      <c r="E37" s="10">
        <v>3151</v>
      </c>
      <c r="F37" s="9" t="s">
        <v>60</v>
      </c>
      <c r="G37" s="29" t="s">
        <v>15</v>
      </c>
    </row>
    <row r="38" spans="1:7" x14ac:dyDescent="0.25">
      <c r="A38" s="9"/>
      <c r="B38" s="14"/>
      <c r="C38" s="10"/>
      <c r="D38" s="18">
        <v>15526.61</v>
      </c>
      <c r="E38" s="10">
        <v>3162</v>
      </c>
      <c r="F38" s="9" t="s">
        <v>57</v>
      </c>
      <c r="G38" s="29" t="s">
        <v>15</v>
      </c>
    </row>
    <row r="39" spans="1:7" x14ac:dyDescent="0.25">
      <c r="A39" s="9"/>
      <c r="B39" s="14"/>
      <c r="C39" s="10"/>
      <c r="D39" s="18">
        <v>450</v>
      </c>
      <c r="E39" s="10">
        <v>3211</v>
      </c>
      <c r="F39" s="9" t="s">
        <v>35</v>
      </c>
      <c r="G39" s="29" t="s">
        <v>15</v>
      </c>
    </row>
    <row r="40" spans="1:7" x14ac:dyDescent="0.25">
      <c r="A40" s="9"/>
      <c r="B40" s="14"/>
      <c r="C40" s="10"/>
      <c r="D40" s="18">
        <v>298.93</v>
      </c>
      <c r="E40" s="10">
        <v>3212</v>
      </c>
      <c r="F40" s="9" t="s">
        <v>52</v>
      </c>
      <c r="G40" s="29" t="s">
        <v>15</v>
      </c>
    </row>
    <row r="41" spans="1:7" x14ac:dyDescent="0.25">
      <c r="A41" s="9"/>
      <c r="B41" s="14"/>
      <c r="C41" s="10"/>
      <c r="D41" s="18">
        <v>220</v>
      </c>
      <c r="E41" s="10">
        <v>3227</v>
      </c>
      <c r="F41" s="9" t="s">
        <v>53</v>
      </c>
      <c r="G41" s="29" t="s">
        <v>15</v>
      </c>
    </row>
    <row r="42" spans="1:7" x14ac:dyDescent="0.25">
      <c r="A42" s="9"/>
      <c r="B42" s="14"/>
      <c r="C42" s="10"/>
      <c r="D42" s="18">
        <v>2905.28</v>
      </c>
      <c r="E42" s="10">
        <v>3291</v>
      </c>
      <c r="F42" s="9" t="s">
        <v>54</v>
      </c>
      <c r="G42" s="29" t="s">
        <v>15</v>
      </c>
    </row>
    <row r="43" spans="1:7" x14ac:dyDescent="0.25">
      <c r="A43" s="9"/>
      <c r="B43" s="14"/>
      <c r="C43" s="10"/>
      <c r="D43" s="18">
        <v>69</v>
      </c>
      <c r="E43" s="10">
        <v>3293</v>
      </c>
      <c r="F43" s="9" t="s">
        <v>55</v>
      </c>
      <c r="G43" s="29" t="s">
        <v>15</v>
      </c>
    </row>
    <row r="44" spans="1:7" ht="21" customHeight="1" thickBot="1" x14ac:dyDescent="0.3">
      <c r="A44" s="22" t="s">
        <v>16</v>
      </c>
      <c r="B44" s="23"/>
      <c r="C44" s="24"/>
      <c r="D44" s="25">
        <f>SUM(D33:D43)</f>
        <v>120029.84999999999</v>
      </c>
      <c r="E44" s="24"/>
      <c r="F44" s="26"/>
      <c r="G44" s="27"/>
    </row>
    <row r="45" spans="1:7" ht="15.75" thickBot="1" x14ac:dyDescent="0.3">
      <c r="A45" s="30" t="s">
        <v>56</v>
      </c>
      <c r="B45" s="31"/>
      <c r="C45" s="32"/>
      <c r="D45" s="33">
        <f>SUM(D8,D10,D12,D14,D16,D18,D20,D22,D24,D26,D28,D30,D32,D44)</f>
        <v>129999.63999999998</v>
      </c>
      <c r="E45" s="32"/>
      <c r="F45" s="34"/>
      <c r="G45" s="35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2025-03-24T10:58:36Z</dcterms:modified>
</cp:coreProperties>
</file>