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MARKO\DOBRIŠE CESARIĆ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3" i="1"/>
  <c r="D81" i="1"/>
  <c r="D79" i="1"/>
  <c r="D77" i="1"/>
  <c r="D75" i="1"/>
  <c r="D73" i="1"/>
  <c r="D71" i="1"/>
  <c r="D69" i="1"/>
  <c r="D67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4" i="1" s="1"/>
</calcChain>
</file>

<file path=xl/sharedStrings.xml><?xml version="1.0" encoding="utf-8"?>
<sst xmlns="http://schemas.openxmlformats.org/spreadsheetml/2006/main" count="279" uniqueCount="131">
  <si>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</si>
  <si>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</si>
  <si>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</si>
  <si>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</si>
  <si>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</si>
  <si>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</si>
  <si>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</si>
  <si>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</si>
  <si>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DOBRIŠE CESARIĆA_x000D_
K.Š.ĐALSKOG 29_x000D_
ZAGREB_x000D_
Tel: +385(1)2319360   Fax: +385(1)2339884_x000D_
OIB: 59767287298_x000D_
Mail: os.dobrise.cesarica@inet.hr_x000D_
IBAN: HR5623600001101285661</t>
  </si>
  <si>
    <t xml:space="preserve">Odgovorna Osoba: GORDANA FILEŠ_x000D_
     </t>
  </si>
  <si>
    <t>Isplata Sredstava Za Razdoblje: 01.06.2024 Do 30.06.2024</t>
  </si>
  <si>
    <t>PERADARSTVO BEŠTAK</t>
  </si>
  <si>
    <t>93031106025</t>
  </si>
  <si>
    <t>10363 Belovar</t>
  </si>
  <si>
    <t>MATERIJAL I SIROVINE</t>
  </si>
  <si>
    <t>OSNOVNA ŠKOLA DOBRIŠE CESARIĆA</t>
  </si>
  <si>
    <t>Ukupno:</t>
  </si>
  <si>
    <t>Tehnoinvest Zagreb d.o.o.</t>
  </si>
  <si>
    <t>90487555284</t>
  </si>
  <si>
    <t>10250 Lučko</t>
  </si>
  <si>
    <t>UREDSKI MATERIJAL I OSTALI MATERIJALNI RASHODI</t>
  </si>
  <si>
    <t>DO.RE.MI. d.o.o</t>
  </si>
  <si>
    <t>87957649939</t>
  </si>
  <si>
    <t>ZAGREB</t>
  </si>
  <si>
    <t>ZAKUPNINE I NAJAMNINE</t>
  </si>
  <si>
    <t>HP-HRVATSKA POŠTA D.D</t>
  </si>
  <si>
    <t>87311810356</t>
  </si>
  <si>
    <t>Zagreb</t>
  </si>
  <si>
    <t>USLUGE TELEFONA, POŠTE I PRIJEVOZA</t>
  </si>
  <si>
    <t>FINA</t>
  </si>
  <si>
    <t>85821130368</t>
  </si>
  <si>
    <t>OSTALI NESPOMENUTI FINANCIJSKI RASHODI</t>
  </si>
  <si>
    <t>Hrvatski Telekom d.d. - mobilne usluge</t>
  </si>
  <si>
    <t>81793146560</t>
  </si>
  <si>
    <t>HD-INFO d.o.o.</t>
  </si>
  <si>
    <t>77524206664</t>
  </si>
  <si>
    <t>10040 Zagreb</t>
  </si>
  <si>
    <t>ZAGREBAČKE PEKARNE KLARA d.d.</t>
  </si>
  <si>
    <t>76842508189</t>
  </si>
  <si>
    <t>Zaštita Na Radu Krešimir d.o.o.</t>
  </si>
  <si>
    <t>74661546156</t>
  </si>
  <si>
    <t>OSTALE USLUGE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</si>
  <si>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</si>
  <si>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</si>
  <si>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</si>
  <si>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</si>
  <si>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</si>
  <si>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</si>
  <si>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RAČUNALNE USLUGE</t>
  </si>
  <si>
    <t>Telemach Hrvatska d.o.o</t>
  </si>
  <si>
    <t>70133616033</t>
  </si>
  <si>
    <t>HEP-OPSKRBA D.O.O.</t>
  </si>
  <si>
    <t>63073332379</t>
  </si>
  <si>
    <t>KONZUM plus d.o.o</t>
  </si>
  <si>
    <t>62226620908</t>
  </si>
  <si>
    <t>PASTOR SERVISI d.o.o.</t>
  </si>
  <si>
    <t>60654129780</t>
  </si>
  <si>
    <t>Rakitje- Bestovje 10437</t>
  </si>
  <si>
    <t>USLUGE TEKUĆEG I INVESTICIJSKOG ODRŽAVANJA</t>
  </si>
  <si>
    <t>PAN-PEK d.o.o.</t>
  </si>
  <si>
    <t>58203211592</t>
  </si>
  <si>
    <t>Nutko j.d.o.o.</t>
  </si>
  <si>
    <t>55705703111</t>
  </si>
  <si>
    <t>Donji Pustakovec 40323</t>
  </si>
  <si>
    <t>MATERIJAL I DIJELOVI ZA TEKUĆE I INVESTICIJSKO ODRŽAVANJE</t>
  </si>
  <si>
    <t>IGO-MAT d.o.o.</t>
  </si>
  <si>
    <t>55662000497</t>
  </si>
  <si>
    <t>Bregana 10432</t>
  </si>
  <si>
    <t>BON-TON d.o.o.</t>
  </si>
  <si>
    <t>52931027628</t>
  </si>
  <si>
    <t>10020 Zagreb</t>
  </si>
  <si>
    <t>CLIPS d.o.o.</t>
  </si>
  <si>
    <t>52401930153</t>
  </si>
  <si>
    <t>VINDIJA, D.D. - crvena</t>
  </si>
  <si>
    <t>44138062462</t>
  </si>
  <si>
    <t>VARAŽDIN</t>
  </si>
  <si>
    <t>HOTELI ZADAR d.d.</t>
  </si>
  <si>
    <t>40699482950</t>
  </si>
  <si>
    <t>23000 Zadar</t>
  </si>
  <si>
    <t>SLUŽBENA PUTOVANJA</t>
  </si>
  <si>
    <t>Toplice Sveti Martin d.o.o.</t>
  </si>
  <si>
    <t>37324171729</t>
  </si>
  <si>
    <t>Sveti Martin na Muri 40313</t>
  </si>
  <si>
    <t>FEROIMA D.O.O.</t>
  </si>
  <si>
    <t>36029953193</t>
  </si>
  <si>
    <t xml:space="preserve"> Zagreb 10 040</t>
  </si>
  <si>
    <t>STUBAKI PRIJEVOZ D.O.O</t>
  </si>
  <si>
    <t>33884786770</t>
  </si>
  <si>
    <t>STUBIČKE TOPLICE</t>
  </si>
  <si>
    <t>OSTALI NESPOMENUTI RASHODI POSLOVANJA</t>
  </si>
  <si>
    <t>A1 Hrvatska d.o.o.</t>
  </si>
  <si>
    <t>29524210204</t>
  </si>
  <si>
    <t>Zagreb 10 000</t>
  </si>
  <si>
    <t>AUTENTICA, OBRT ZA PSIHOTERAPIJU</t>
  </si>
  <si>
    <t>29240836689</t>
  </si>
  <si>
    <t>STRUČNO USAVRŠAVANJE ZAPOSLENIKA</t>
  </si>
  <si>
    <t>MARODI d.o.o.</t>
  </si>
  <si>
    <t>28972867079</t>
  </si>
  <si>
    <t>Nedelišće 40305</t>
  </si>
  <si>
    <t>PC- SERVIS, d.o.o.</t>
  </si>
  <si>
    <t>23222954401</t>
  </si>
  <si>
    <t>ERSTE&amp;STEIERMÄRKISCHE BANK d.d.</t>
  </si>
  <si>
    <t>23057039320</t>
  </si>
  <si>
    <t>RIJEKA</t>
  </si>
  <si>
    <t>PET d.o.o.</t>
  </si>
  <si>
    <t>18052946209</t>
  </si>
  <si>
    <t>10020 ZAGREB</t>
  </si>
  <si>
    <t>Mala tvornica software-a</t>
  </si>
  <si>
    <t>12555479457</t>
  </si>
  <si>
    <t>Simply Hygiene d.o.o.</t>
  </si>
  <si>
    <t>08285451611</t>
  </si>
  <si>
    <t xml:space="preserve">49244 Stubičke toplice </t>
  </si>
  <si>
    <t>Ledo plus d.o.o.</t>
  </si>
  <si>
    <t>07179054100</t>
  </si>
  <si>
    <t>VINDIJA, D.D. - plava</t>
  </si>
  <si>
    <t>0000000000</t>
  </si>
  <si>
    <t>Hrvatski Telekom d.d. - fiksne usluge</t>
  </si>
  <si>
    <t>-</t>
  </si>
  <si>
    <t>HRVATSKI KINEZIOLOŠKI SAV</t>
  </si>
  <si>
    <t/>
  </si>
  <si>
    <t>PLAĆE ZA REDOVAN RAD</t>
  </si>
  <si>
    <t>DOPRINOSI ZA ZDRAVSTVENO OSIGURANJE</t>
  </si>
  <si>
    <t>NAKNADE ZA PRIJEVOZ, ZA RAD NA TERENU I ODVOJENI ŽIVOT</t>
  </si>
  <si>
    <t>SLUŽBENA, RADNA I ZAŠTITNA ODJEĆA I OBUĆA</t>
  </si>
  <si>
    <t>INTELEKTUALNE I OSOBNE USLUGE</t>
  </si>
  <si>
    <t>Sveukupno:</t>
  </si>
  <si>
    <t xml:space="preserve">MATERIJALNA PRAVA </t>
  </si>
  <si>
    <t xml:space="preserve">POREZI </t>
  </si>
  <si>
    <t>DOPRINOSI ZA MIO II</t>
  </si>
  <si>
    <t>DOPRINOSI ZA MIO I</t>
  </si>
  <si>
    <t>BOLOVANJA NA TEREZ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</si>
</sst>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82" zoomScaleNormal="100" workbookViewId="0">
      <selection activeCell="D74" sqref="D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730.11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730.11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225.55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225.55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165.9</v>
      </c>
      <c r="E11" s="10">
        <v>3235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165.9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22.12</v>
      </c>
      <c r="E13" s="10">
        <v>3231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22.12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27</v>
      </c>
      <c r="D15" s="18">
        <v>5.15</v>
      </c>
      <c r="E15" s="10">
        <v>3434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5.15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23</v>
      </c>
      <c r="D17" s="18">
        <v>33.549999999999997</v>
      </c>
      <c r="E17" s="10">
        <v>3231</v>
      </c>
      <c r="F17" s="9" t="s">
        <v>28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33.549999999999997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21.23</v>
      </c>
      <c r="E19" s="10">
        <v>3221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21.23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23</v>
      </c>
      <c r="D21" s="18">
        <v>942.76</v>
      </c>
      <c r="E21" s="10">
        <v>3222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942.76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27</v>
      </c>
      <c r="D23" s="18">
        <v>37.5</v>
      </c>
      <c r="E23" s="10">
        <v>3239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37.5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23</v>
      </c>
      <c r="D25" s="18">
        <v>645.69000000000005</v>
      </c>
      <c r="E25" s="10">
        <v>3223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645.69000000000005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112.5</v>
      </c>
      <c r="E27" s="10">
        <v>3238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112.5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27</v>
      </c>
      <c r="D29" s="18">
        <v>25.38</v>
      </c>
      <c r="E29" s="10">
        <v>3231</v>
      </c>
      <c r="F29" s="9" t="s">
        <v>28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25.38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23</v>
      </c>
      <c r="D31" s="18">
        <v>296.04000000000002</v>
      </c>
      <c r="E31" s="10">
        <v>3223</v>
      </c>
      <c r="F31" s="9" t="s">
        <v>44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296.04000000000002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23</v>
      </c>
      <c r="D33" s="18">
        <v>514.41</v>
      </c>
      <c r="E33" s="10">
        <v>3221</v>
      </c>
      <c r="F33" s="9" t="s">
        <v>20</v>
      </c>
      <c r="G33" s="28" t="s">
        <v>15</v>
      </c>
    </row>
    <row r="34" spans="1:7" x14ac:dyDescent="0.25">
      <c r="A34" s="9"/>
      <c r="B34" s="14"/>
      <c r="C34" s="10"/>
      <c r="D34" s="18">
        <v>913.56</v>
      </c>
      <c r="E34" s="10">
        <v>3222</v>
      </c>
      <c r="F34" s="9" t="s">
        <v>14</v>
      </c>
      <c r="G34" s="29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1427.9699999999998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289.58</v>
      </c>
      <c r="E36" s="10">
        <v>3232</v>
      </c>
      <c r="F36" s="9" t="s">
        <v>58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289.58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23</v>
      </c>
      <c r="D38" s="18">
        <v>298.67</v>
      </c>
      <c r="E38" s="10">
        <v>3222</v>
      </c>
      <c r="F38" s="9" t="s">
        <v>14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298.67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58.24</v>
      </c>
      <c r="E40" s="10">
        <v>3224</v>
      </c>
      <c r="F40" s="9" t="s">
        <v>64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58.24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1014.82</v>
      </c>
      <c r="E42" s="10">
        <v>3222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1014.82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331.5</v>
      </c>
      <c r="E44" s="10">
        <v>3221</v>
      </c>
      <c r="F44" s="9" t="s">
        <v>20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331.5</v>
      </c>
      <c r="E45" s="24"/>
      <c r="F45" s="26"/>
      <c r="G45" s="27"/>
    </row>
    <row r="46" spans="1:7" x14ac:dyDescent="0.25">
      <c r="A46" s="9" t="s">
        <v>71</v>
      </c>
      <c r="B46" s="14" t="s">
        <v>72</v>
      </c>
      <c r="C46" s="10" t="s">
        <v>23</v>
      </c>
      <c r="D46" s="18">
        <v>39.81</v>
      </c>
      <c r="E46" s="10">
        <v>3222</v>
      </c>
      <c r="F46" s="9" t="s">
        <v>14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39.81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1055.19</v>
      </c>
      <c r="E48" s="10">
        <v>3222</v>
      </c>
      <c r="F48" s="9" t="s">
        <v>14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1055.19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472.5</v>
      </c>
      <c r="E50" s="10">
        <v>3211</v>
      </c>
      <c r="F50" s="9" t="s">
        <v>79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472.5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178</v>
      </c>
      <c r="E52" s="10">
        <v>3211</v>
      </c>
      <c r="F52" s="9" t="s">
        <v>79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178</v>
      </c>
      <c r="E53" s="24"/>
      <c r="F53" s="26"/>
      <c r="G53" s="27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440.16</v>
      </c>
      <c r="E54" s="10">
        <v>3224</v>
      </c>
      <c r="F54" s="9" t="s">
        <v>64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440.16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1145</v>
      </c>
      <c r="E56" s="10">
        <v>3299</v>
      </c>
      <c r="F56" s="9" t="s">
        <v>89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1145</v>
      </c>
      <c r="E57" s="24"/>
      <c r="F57" s="26"/>
      <c r="G57" s="27"/>
    </row>
    <row r="58" spans="1:7" x14ac:dyDescent="0.25">
      <c r="A58" s="9" t="s">
        <v>90</v>
      </c>
      <c r="B58" s="14" t="s">
        <v>91</v>
      </c>
      <c r="C58" s="10" t="s">
        <v>92</v>
      </c>
      <c r="D58" s="18">
        <v>35.68</v>
      </c>
      <c r="E58" s="10">
        <v>3231</v>
      </c>
      <c r="F58" s="9" t="s">
        <v>28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35.68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92</v>
      </c>
      <c r="D60" s="18">
        <v>110</v>
      </c>
      <c r="E60" s="10">
        <v>3213</v>
      </c>
      <c r="F60" s="9" t="s">
        <v>95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110</v>
      </c>
      <c r="E61" s="24"/>
      <c r="F61" s="26"/>
      <c r="G61" s="27"/>
    </row>
    <row r="62" spans="1:7" x14ac:dyDescent="0.25">
      <c r="A62" s="9" t="s">
        <v>96</v>
      </c>
      <c r="B62" s="14" t="s">
        <v>97</v>
      </c>
      <c r="C62" s="10" t="s">
        <v>98</v>
      </c>
      <c r="D62" s="18">
        <v>127.38</v>
      </c>
      <c r="E62" s="10">
        <v>3222</v>
      </c>
      <c r="F62" s="9" t="s">
        <v>14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127.38</v>
      </c>
      <c r="E63" s="24"/>
      <c r="F63" s="26"/>
      <c r="G63" s="27"/>
    </row>
    <row r="64" spans="1:7" x14ac:dyDescent="0.25">
      <c r="A64" s="9" t="s">
        <v>99</v>
      </c>
      <c r="B64" s="14" t="s">
        <v>100</v>
      </c>
      <c r="C64" s="10" t="s">
        <v>23</v>
      </c>
      <c r="D64" s="18">
        <v>337.5</v>
      </c>
      <c r="E64" s="10">
        <v>3221</v>
      </c>
      <c r="F64" s="9" t="s">
        <v>20</v>
      </c>
      <c r="G64" s="28" t="s">
        <v>15</v>
      </c>
    </row>
    <row r="65" spans="1:7" x14ac:dyDescent="0.25">
      <c r="A65" s="9"/>
      <c r="B65" s="14"/>
      <c r="C65" s="10"/>
      <c r="D65" s="18">
        <v>321.25</v>
      </c>
      <c r="E65" s="10">
        <v>3232</v>
      </c>
      <c r="F65" s="9" t="s">
        <v>58</v>
      </c>
      <c r="G65" s="29" t="s">
        <v>15</v>
      </c>
    </row>
    <row r="66" spans="1:7" x14ac:dyDescent="0.25">
      <c r="A66" s="9"/>
      <c r="B66" s="14"/>
      <c r="C66" s="10"/>
      <c r="D66" s="18">
        <v>303.75</v>
      </c>
      <c r="E66" s="10">
        <v>3238</v>
      </c>
      <c r="F66" s="9" t="s">
        <v>48</v>
      </c>
      <c r="G66" s="29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SUM(D64:D66)</f>
        <v>962.5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112.41</v>
      </c>
      <c r="E68" s="10">
        <v>3434</v>
      </c>
      <c r="F68" s="9" t="s">
        <v>31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112.41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106</v>
      </c>
      <c r="D70" s="18">
        <v>2109.2399999999998</v>
      </c>
      <c r="E70" s="10">
        <v>3222</v>
      </c>
      <c r="F70" s="9" t="s">
        <v>14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2109.2399999999998</v>
      </c>
      <c r="E71" s="24"/>
      <c r="F71" s="26"/>
      <c r="G71" s="27"/>
    </row>
    <row r="72" spans="1:7" x14ac:dyDescent="0.25">
      <c r="A72" s="9" t="s">
        <v>107</v>
      </c>
      <c r="B72" s="14" t="s">
        <v>108</v>
      </c>
      <c r="C72" s="10" t="s">
        <v>23</v>
      </c>
      <c r="D72" s="18">
        <v>31.11</v>
      </c>
      <c r="E72" s="10">
        <v>3238</v>
      </c>
      <c r="F72" s="9" t="s">
        <v>48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31.11</v>
      </c>
      <c r="E73" s="24"/>
      <c r="F73" s="26"/>
      <c r="G73" s="27"/>
    </row>
    <row r="74" spans="1:7" x14ac:dyDescent="0.25">
      <c r="A74" s="9" t="s">
        <v>109</v>
      </c>
      <c r="B74" s="14" t="s">
        <v>110</v>
      </c>
      <c r="C74" s="10" t="s">
        <v>111</v>
      </c>
      <c r="D74" s="18">
        <v>328.75</v>
      </c>
      <c r="E74" s="10">
        <v>3221</v>
      </c>
      <c r="F74" s="9" t="s">
        <v>20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328.75</v>
      </c>
      <c r="E75" s="24"/>
      <c r="F75" s="26"/>
      <c r="G75" s="27"/>
    </row>
    <row r="76" spans="1:7" x14ac:dyDescent="0.25">
      <c r="A76" s="9" t="s">
        <v>112</v>
      </c>
      <c r="B76" s="14" t="s">
        <v>113</v>
      </c>
      <c r="C76" s="10" t="s">
        <v>23</v>
      </c>
      <c r="D76" s="18">
        <v>885.22</v>
      </c>
      <c r="E76" s="10">
        <v>3222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885.22</v>
      </c>
      <c r="E77" s="24"/>
      <c r="F77" s="26"/>
      <c r="G77" s="27"/>
    </row>
    <row r="78" spans="1:7" x14ac:dyDescent="0.25">
      <c r="A78" s="9" t="s">
        <v>114</v>
      </c>
      <c r="B78" s="14" t="s">
        <v>115</v>
      </c>
      <c r="C78" s="10" t="s">
        <v>75</v>
      </c>
      <c r="D78" s="18">
        <v>279.94</v>
      </c>
      <c r="E78" s="10">
        <v>3222</v>
      </c>
      <c r="F78" s="9" t="s">
        <v>14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279.94</v>
      </c>
      <c r="E79" s="24"/>
      <c r="F79" s="26"/>
      <c r="G79" s="27"/>
    </row>
    <row r="80" spans="1:7" x14ac:dyDescent="0.25">
      <c r="A80" s="9" t="s">
        <v>116</v>
      </c>
      <c r="B80" s="14" t="s">
        <v>117</v>
      </c>
      <c r="C80" s="10" t="s">
        <v>23</v>
      </c>
      <c r="D80" s="18">
        <v>2.29</v>
      </c>
      <c r="E80" s="10">
        <v>3231</v>
      </c>
      <c r="F80" s="9" t="s">
        <v>28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2.29</v>
      </c>
      <c r="E81" s="24"/>
      <c r="F81" s="26"/>
      <c r="G81" s="27"/>
    </row>
    <row r="82" spans="1:7" x14ac:dyDescent="0.25">
      <c r="A82" s="9" t="s">
        <v>118</v>
      </c>
      <c r="B82" s="14" t="s">
        <v>119</v>
      </c>
      <c r="C82" s="10" t="s">
        <v>23</v>
      </c>
      <c r="D82" s="18">
        <v>110</v>
      </c>
      <c r="E82" s="10">
        <v>3213</v>
      </c>
      <c r="F82" s="9" t="s">
        <v>95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110</v>
      </c>
      <c r="E83" s="24"/>
      <c r="F83" s="26"/>
      <c r="G83" s="27"/>
    </row>
    <row r="84" spans="1:7" x14ac:dyDescent="0.25">
      <c r="A84" s="9"/>
      <c r="B84" s="14"/>
      <c r="C84" s="10"/>
      <c r="D84" s="18">
        <v>73754.33</v>
      </c>
      <c r="E84" s="10">
        <v>3111</v>
      </c>
      <c r="F84" s="9" t="s">
        <v>120</v>
      </c>
      <c r="G84" s="28" t="s">
        <v>15</v>
      </c>
    </row>
    <row r="85" spans="1:7" x14ac:dyDescent="0.25">
      <c r="A85" s="9"/>
      <c r="B85" s="14"/>
      <c r="C85" s="10"/>
      <c r="D85" s="18">
        <v>858.84</v>
      </c>
      <c r="E85" s="10">
        <v>3122</v>
      </c>
      <c r="F85" s="9" t="s">
        <v>130</v>
      </c>
      <c r="G85" s="29" t="s">
        <v>15</v>
      </c>
    </row>
    <row r="86" spans="1:7" x14ac:dyDescent="0.25">
      <c r="A86" s="9"/>
      <c r="B86" s="14"/>
      <c r="C86" s="10"/>
      <c r="D86" s="18">
        <v>11360.78</v>
      </c>
      <c r="E86" s="10">
        <v>3141</v>
      </c>
      <c r="F86" s="9" t="s">
        <v>127</v>
      </c>
      <c r="G86" s="29" t="s">
        <v>15</v>
      </c>
    </row>
    <row r="87" spans="1:7" x14ac:dyDescent="0.25">
      <c r="A87" s="9"/>
      <c r="B87" s="14"/>
      <c r="C87" s="10"/>
      <c r="D87" s="18">
        <v>5116.43</v>
      </c>
      <c r="E87" s="10">
        <v>3151</v>
      </c>
      <c r="F87" s="9" t="s">
        <v>128</v>
      </c>
      <c r="G87" s="29" t="s">
        <v>15</v>
      </c>
    </row>
    <row r="88" spans="1:7" x14ac:dyDescent="0.25">
      <c r="A88" s="9"/>
      <c r="B88" s="14"/>
      <c r="C88" s="10"/>
      <c r="D88" s="18">
        <v>15691.5</v>
      </c>
      <c r="E88" s="10">
        <v>3151</v>
      </c>
      <c r="F88" s="9" t="s">
        <v>129</v>
      </c>
      <c r="G88" s="29" t="s">
        <v>15</v>
      </c>
    </row>
    <row r="89" spans="1:7" x14ac:dyDescent="0.25">
      <c r="A89" s="9"/>
      <c r="B89" s="14"/>
      <c r="C89" s="10"/>
      <c r="D89" s="18">
        <v>16447.84</v>
      </c>
      <c r="E89" s="10">
        <v>3162</v>
      </c>
      <c r="F89" s="9" t="s">
        <v>121</v>
      </c>
      <c r="G89" s="29" t="s">
        <v>15</v>
      </c>
    </row>
    <row r="90" spans="1:7" x14ac:dyDescent="0.25">
      <c r="A90" s="9"/>
      <c r="B90" s="14"/>
      <c r="C90" s="10"/>
      <c r="D90" s="18">
        <v>16614.439999999999</v>
      </c>
      <c r="E90" s="10">
        <v>3171</v>
      </c>
      <c r="F90" s="9" t="s">
        <v>126</v>
      </c>
      <c r="G90" s="29" t="s">
        <v>15</v>
      </c>
    </row>
    <row r="91" spans="1:7" x14ac:dyDescent="0.25">
      <c r="A91" s="9"/>
      <c r="B91" s="14"/>
      <c r="C91" s="10"/>
      <c r="D91" s="18">
        <v>360</v>
      </c>
      <c r="E91" s="10">
        <v>3211</v>
      </c>
      <c r="F91" s="9" t="s">
        <v>79</v>
      </c>
      <c r="G91" s="29" t="s">
        <v>15</v>
      </c>
    </row>
    <row r="92" spans="1:7" x14ac:dyDescent="0.25">
      <c r="A92" s="9"/>
      <c r="B92" s="14"/>
      <c r="C92" s="10"/>
      <c r="D92" s="18">
        <v>860.55</v>
      </c>
      <c r="E92" s="10">
        <v>3211</v>
      </c>
      <c r="F92" s="9" t="s">
        <v>79</v>
      </c>
      <c r="G92" s="29" t="s">
        <v>15</v>
      </c>
    </row>
    <row r="93" spans="1:7" x14ac:dyDescent="0.25">
      <c r="A93" s="9"/>
      <c r="B93" s="14"/>
      <c r="C93" s="10"/>
      <c r="D93" s="18">
        <v>948</v>
      </c>
      <c r="E93" s="10">
        <v>3211</v>
      </c>
      <c r="F93" s="9" t="s">
        <v>79</v>
      </c>
      <c r="G93" s="29" t="s">
        <v>15</v>
      </c>
    </row>
    <row r="94" spans="1:7" x14ac:dyDescent="0.25">
      <c r="A94" s="9"/>
      <c r="B94" s="14"/>
      <c r="C94" s="10"/>
      <c r="D94" s="18">
        <v>1200</v>
      </c>
      <c r="E94" s="10">
        <v>3211</v>
      </c>
      <c r="F94" s="9" t="s">
        <v>79</v>
      </c>
      <c r="G94" s="29" t="s">
        <v>15</v>
      </c>
    </row>
    <row r="95" spans="1:7" x14ac:dyDescent="0.25">
      <c r="A95" s="9"/>
      <c r="B95" s="14"/>
      <c r="C95" s="10"/>
      <c r="D95" s="18">
        <v>1494</v>
      </c>
      <c r="E95" s="10">
        <v>3211</v>
      </c>
      <c r="F95" s="9" t="s">
        <v>79</v>
      </c>
      <c r="G95" s="29" t="s">
        <v>15</v>
      </c>
    </row>
    <row r="96" spans="1:7" x14ac:dyDescent="0.25">
      <c r="A96" s="9"/>
      <c r="B96" s="14"/>
      <c r="C96" s="10"/>
      <c r="D96" s="18">
        <v>2108.69</v>
      </c>
      <c r="E96" s="10">
        <v>3212</v>
      </c>
      <c r="F96" s="9" t="s">
        <v>122</v>
      </c>
      <c r="G96" s="29" t="s">
        <v>15</v>
      </c>
    </row>
    <row r="97" spans="1:7" x14ac:dyDescent="0.25">
      <c r="A97" s="9"/>
      <c r="B97" s="14"/>
      <c r="C97" s="10"/>
      <c r="D97" s="18">
        <v>701.76</v>
      </c>
      <c r="E97" s="10">
        <v>3221</v>
      </c>
      <c r="F97" s="9" t="s">
        <v>20</v>
      </c>
      <c r="G97" s="29" t="s">
        <v>15</v>
      </c>
    </row>
    <row r="98" spans="1:7" x14ac:dyDescent="0.25">
      <c r="A98" s="9"/>
      <c r="B98" s="14"/>
      <c r="C98" s="10"/>
      <c r="D98" s="18">
        <v>38</v>
      </c>
      <c r="E98" s="10">
        <v>3222</v>
      </c>
      <c r="F98" s="9" t="s">
        <v>14</v>
      </c>
      <c r="G98" s="29" t="s">
        <v>15</v>
      </c>
    </row>
    <row r="99" spans="1:7" x14ac:dyDescent="0.25">
      <c r="A99" s="9"/>
      <c r="B99" s="14"/>
      <c r="C99" s="10"/>
      <c r="D99" s="18">
        <v>33.159999999999997</v>
      </c>
      <c r="E99" s="10">
        <v>3223</v>
      </c>
      <c r="F99" s="9" t="s">
        <v>44</v>
      </c>
      <c r="G99" s="29" t="s">
        <v>15</v>
      </c>
    </row>
    <row r="100" spans="1:7" x14ac:dyDescent="0.25">
      <c r="A100" s="9"/>
      <c r="B100" s="14"/>
      <c r="C100" s="10"/>
      <c r="D100" s="18">
        <v>139.47</v>
      </c>
      <c r="E100" s="10">
        <v>3227</v>
      </c>
      <c r="F100" s="9" t="s">
        <v>123</v>
      </c>
      <c r="G100" s="29" t="s">
        <v>15</v>
      </c>
    </row>
    <row r="101" spans="1:7" x14ac:dyDescent="0.25">
      <c r="A101" s="9"/>
      <c r="B101" s="14"/>
      <c r="C101" s="10"/>
      <c r="D101" s="18">
        <v>524.35</v>
      </c>
      <c r="E101" s="10">
        <v>3237</v>
      </c>
      <c r="F101" s="9" t="s">
        <v>124</v>
      </c>
      <c r="G101" s="29" t="s">
        <v>15</v>
      </c>
    </row>
    <row r="102" spans="1:7" x14ac:dyDescent="0.25">
      <c r="A102" s="9"/>
      <c r="B102" s="14"/>
      <c r="C102" s="10"/>
      <c r="D102" s="18">
        <v>706</v>
      </c>
      <c r="E102" s="10">
        <v>3299</v>
      </c>
      <c r="F102" s="9" t="s">
        <v>89</v>
      </c>
      <c r="G102" s="29" t="s">
        <v>15</v>
      </c>
    </row>
    <row r="103" spans="1:7" ht="21" customHeight="1" thickBot="1" x14ac:dyDescent="0.3">
      <c r="A103" s="22" t="s">
        <v>16</v>
      </c>
      <c r="B103" s="23"/>
      <c r="C103" s="24"/>
      <c r="D103" s="25">
        <f>SUM(D84:D102)</f>
        <v>148958.14000000001</v>
      </c>
      <c r="E103" s="24"/>
      <c r="F103" s="26"/>
      <c r="G103" s="27"/>
    </row>
    <row r="104" spans="1:7" ht="15.75" thickBot="1" x14ac:dyDescent="0.3">
      <c r="A104" s="30" t="s">
        <v>125</v>
      </c>
      <c r="B104" s="31"/>
      <c r="C104" s="32"/>
      <c r="D104" s="33">
        <f>SUM(D8,D10,D12,D14,D16,D18,D20,D22,D24,D26,D28,D30,D32,D35,D37,D39,D41,D43,D45,D47,D49,D51,D53,D55,D57,D59,D61,D63,D67,D69,D71,D73,D75,D77,D79,D81,D83,D103)</f>
        <v>164067.58000000002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2025-03-24T10:52:53Z</dcterms:modified>
</cp:coreProperties>
</file>