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sna\Desktop\MARKO\DOBRIŠE CESARIĆA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D35" i="1"/>
  <c r="D33" i="1"/>
  <c r="D31" i="1"/>
  <c r="D29" i="1"/>
  <c r="D27" i="1"/>
  <c r="D55" i="1" s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<sst xmlns="http://schemas.openxmlformats.org/spreadsheetml/2006/main" count="135" uniqueCount="72">
  <si>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</si>
  <si>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</si>
  <si>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</si>
  <si>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</si>
  <si>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</si>
  <si>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</si>
  <si>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</si>
  <si>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</si>
  <si>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DOBRIŠE CESARIĆA_x000D_
K.Š.ĐALSKOG 29_x000D_
ZAGREB_x000D_
Tel: +385(1)2319360   Fax: +385(1)2339884_x000D_
OIB: 59767287298_x000D_
Mail: os.dobrise.cesarica@inet.hr_x000D_
IBAN: HR5623600001101285661</t>
  </si>
  <si>
    <t xml:space="preserve">Odgovorna Osoba: GORDANA FILEŠ_x000D_
     </t>
  </si>
  <si>
    <t>Isplata Sredstava Za Razdoblje: 01.05.2024 Do 31.05.2024</t>
  </si>
  <si>
    <t>ABSOLUTE d.o.o.</t>
  </si>
  <si>
    <t>97586475497</t>
  </si>
  <si>
    <t>10 000 Zagreb</t>
  </si>
  <si>
    <t>USLUGE TEKUĆEG I INVESTICIJSKOG ODRŽAVANJA</t>
  </si>
  <si>
    <t>OSNOVNA ŠKOLA DOBRIŠE CESARIĆA</t>
  </si>
  <si>
    <t>Ukupno:</t>
  </si>
  <si>
    <t>Zagi Grupa d.o.o.</t>
  </si>
  <si>
    <t>90507583878</t>
  </si>
  <si>
    <t xml:space="preserve"> 49243 Oroslavje</t>
  </si>
  <si>
    <t>REPREZENTACIJA</t>
  </si>
  <si>
    <t>Hrvatski Telekom d.d. - mobilne usluge</t>
  </si>
  <si>
    <t>81793146560</t>
  </si>
  <si>
    <t>ZAGREB</t>
  </si>
  <si>
    <t>USLUGE TELEFONA, POŠTE I PRIJEVOZA</t>
  </si>
  <si>
    <t>Telemach Hrvatska d.o.o</t>
  </si>
  <si>
    <t>70133616033</t>
  </si>
  <si>
    <t>Zagreb</t>
  </si>
  <si>
    <t>HEP-OPSKRBA D.O.O.</t>
  </si>
  <si>
    <t>63073332379</t>
  </si>
  <si>
    <t>ENERGIJA</t>
  </si>
  <si>
    <t>KONZUM plus d.o.o</t>
  </si>
  <si>
    <t>62226620908</t>
  </si>
  <si>
    <t>UREDSKI MATERIJAL I OSTALI MATERIJALNI RASHODI</t>
  </si>
  <si>
    <t>MATERIJAL I SIROVINE</t>
  </si>
  <si>
    <t>HEP-PLIN D.O.O.</t>
  </si>
  <si>
    <t>41317489366</t>
  </si>
  <si>
    <t>31000, OSIJEK</t>
  </si>
  <si>
    <t>A1 Hrvatska d.o.o.</t>
  </si>
  <si>
    <t>29524210204</t>
  </si>
  <si>
    <t>Zagreb 10 000</t>
  </si>
  <si>
    <t>TELEGRAM, vl. Roberta Delivuk</t>
  </si>
  <si>
    <t>28390658542</t>
  </si>
  <si>
    <t>10090 Zagreb-Susedgrad</t>
  </si>
  <si>
    <t>ERSTE&amp;STEIERMÄRKISCHE BANK d.d.</t>
  </si>
  <si>
    <t>23057039320</t>
  </si>
  <si>
    <t>RIJEKA</t>
  </si>
  <si>
    <t>OSTALI NESPOMENUTI FINANCIJSKI RASHODI</t>
  </si>
  <si>
    <t>Kaspret travel d.o.o</t>
  </si>
  <si>
    <t>10147231972</t>
  </si>
  <si>
    <t>10040 Zagreb</t>
  </si>
  <si>
    <t>OSTALI NESPOMENUTI RASHODI POSLOVANJA</t>
  </si>
  <si>
    <t>GLOBAL DISTRI d.o.o. za trgovinu i usluge</t>
  </si>
  <si>
    <t>05743327409</t>
  </si>
  <si>
    <t>10430 SAMOBOR</t>
  </si>
  <si>
    <t>Hrvatski Telekom d.d. - fiksne usluge</t>
  </si>
  <si>
    <t>-</t>
  </si>
  <si>
    <t>OGNJIŠTE NAKLADNA ZADRUGA</t>
  </si>
  <si>
    <t xml:space="preserve">ZAGREB 10 000 </t>
  </si>
  <si>
    <t>KNJIGE U KNJIŽNICAMA</t>
  </si>
  <si>
    <t>PLAĆE ZA REDOVAN RAD</t>
  </si>
  <si>
    <t>SLUŽBENA PUTOVANJA</t>
  </si>
  <si>
    <t>NAKNADE ZA PRIJEVOZ, ZA RAD NA TERENU I ODVOJENI ŽIVOT</t>
  </si>
  <si>
    <t>SLUŽBENA, RADNA I ZAŠTITNA ODJEĆA I OBUĆA</t>
  </si>
  <si>
    <t>INTELEKTUALNE I OSOBNE USLUGE</t>
  </si>
  <si>
    <t>Sveukupno:</t>
  </si>
  <si>
    <t xml:space="preserve">MATERIJALNA PRAVA </t>
  </si>
  <si>
    <t xml:space="preserve">DOPRINOSI ZA ZDRAVSTVENO OSIGURANJE </t>
  </si>
  <si>
    <t>BOLOVANJE NA TEREZ HZZO-A</t>
  </si>
  <si>
    <t>POREZI</t>
  </si>
  <si>
    <t>DOPRINOSI ZA MIO II</t>
  </si>
  <si>
    <t>DOPRINOSI ZA MIO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</si>
</sst>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topLeftCell="A31" zoomScaleNormal="100" workbookViewId="0">
      <selection activeCell="B44" sqref="B4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5602.84</v>
      </c>
      <c r="E7" s="10">
        <v>3232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5602.84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282</v>
      </c>
      <c r="E9" s="10">
        <v>3293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282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32.409999999999997</v>
      </c>
      <c r="E11" s="10">
        <v>3231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32.409999999999997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25.38</v>
      </c>
      <c r="E13" s="10">
        <v>3231</v>
      </c>
      <c r="F13" s="9" t="s">
        <v>24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25.38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23</v>
      </c>
      <c r="D15" s="18">
        <v>612.20000000000005</v>
      </c>
      <c r="E15" s="10">
        <v>3223</v>
      </c>
      <c r="F15" s="9" t="s">
        <v>30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612.20000000000005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23</v>
      </c>
      <c r="D17" s="18">
        <v>52.41</v>
      </c>
      <c r="E17" s="10">
        <v>3221</v>
      </c>
      <c r="F17" s="9" t="s">
        <v>33</v>
      </c>
      <c r="G17" s="28" t="s">
        <v>15</v>
      </c>
    </row>
    <row r="18" spans="1:7" x14ac:dyDescent="0.25">
      <c r="A18" s="9"/>
      <c r="B18" s="14"/>
      <c r="C18" s="10"/>
      <c r="D18" s="18">
        <v>739.72</v>
      </c>
      <c r="E18" s="10">
        <v>3222</v>
      </c>
      <c r="F18" s="9" t="s">
        <v>34</v>
      </c>
      <c r="G18" s="29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SUM(D17:D18)</f>
        <v>792.13</v>
      </c>
      <c r="E19" s="24"/>
      <c r="F19" s="26"/>
      <c r="G19" s="27"/>
    </row>
    <row r="20" spans="1:7" x14ac:dyDescent="0.25">
      <c r="A20" s="9" t="s">
        <v>35</v>
      </c>
      <c r="B20" s="14" t="s">
        <v>36</v>
      </c>
      <c r="C20" s="10" t="s">
        <v>37</v>
      </c>
      <c r="D20" s="18">
        <v>1439.12</v>
      </c>
      <c r="E20" s="10">
        <v>3223</v>
      </c>
      <c r="F20" s="9" t="s">
        <v>30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1439.12</v>
      </c>
      <c r="E21" s="24"/>
      <c r="F21" s="26"/>
      <c r="G21" s="27"/>
    </row>
    <row r="22" spans="1:7" x14ac:dyDescent="0.25">
      <c r="A22" s="9" t="s">
        <v>38</v>
      </c>
      <c r="B22" s="14" t="s">
        <v>39</v>
      </c>
      <c r="C22" s="10" t="s">
        <v>40</v>
      </c>
      <c r="D22" s="18">
        <v>17.100000000000001</v>
      </c>
      <c r="E22" s="10">
        <v>3231</v>
      </c>
      <c r="F22" s="9" t="s">
        <v>24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17.100000000000001</v>
      </c>
      <c r="E23" s="24"/>
      <c r="F23" s="26"/>
      <c r="G23" s="27"/>
    </row>
    <row r="24" spans="1:7" x14ac:dyDescent="0.25">
      <c r="A24" s="9" t="s">
        <v>41</v>
      </c>
      <c r="B24" s="14" t="s">
        <v>42</v>
      </c>
      <c r="C24" s="10" t="s">
        <v>43</v>
      </c>
      <c r="D24" s="18">
        <v>11.9</v>
      </c>
      <c r="E24" s="10">
        <v>3231</v>
      </c>
      <c r="F24" s="9" t="s">
        <v>24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11.9</v>
      </c>
      <c r="E25" s="24"/>
      <c r="F25" s="26"/>
      <c r="G25" s="27"/>
    </row>
    <row r="26" spans="1:7" x14ac:dyDescent="0.25">
      <c r="A26" s="9" t="s">
        <v>44</v>
      </c>
      <c r="B26" s="14" t="s">
        <v>45</v>
      </c>
      <c r="C26" s="10" t="s">
        <v>46</v>
      </c>
      <c r="D26" s="18">
        <v>99.49</v>
      </c>
      <c r="E26" s="10">
        <v>3434</v>
      </c>
      <c r="F26" s="9" t="s">
        <v>47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99.49</v>
      </c>
      <c r="E27" s="24"/>
      <c r="F27" s="26"/>
      <c r="G27" s="27"/>
    </row>
    <row r="28" spans="1:7" x14ac:dyDescent="0.25">
      <c r="A28" s="9" t="s">
        <v>48</v>
      </c>
      <c r="B28" s="14" t="s">
        <v>49</v>
      </c>
      <c r="C28" s="10" t="s">
        <v>50</v>
      </c>
      <c r="D28" s="18">
        <v>675</v>
      </c>
      <c r="E28" s="10">
        <v>3299</v>
      </c>
      <c r="F28" s="9" t="s">
        <v>51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675</v>
      </c>
      <c r="E29" s="24"/>
      <c r="F29" s="26"/>
      <c r="G29" s="27"/>
    </row>
    <row r="30" spans="1:7" x14ac:dyDescent="0.25">
      <c r="A30" s="9" t="s">
        <v>52</v>
      </c>
      <c r="B30" s="14" t="s">
        <v>53</v>
      </c>
      <c r="C30" s="10" t="s">
        <v>54</v>
      </c>
      <c r="D30" s="18">
        <v>952.37</v>
      </c>
      <c r="E30" s="10">
        <v>3299</v>
      </c>
      <c r="F30" s="9" t="s">
        <v>51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952.37</v>
      </c>
      <c r="E31" s="24"/>
      <c r="F31" s="26"/>
      <c r="G31" s="27"/>
    </row>
    <row r="32" spans="1:7" x14ac:dyDescent="0.25">
      <c r="A32" s="9" t="s">
        <v>55</v>
      </c>
      <c r="B32" s="14" t="s">
        <v>56</v>
      </c>
      <c r="C32" s="10" t="s">
        <v>23</v>
      </c>
      <c r="D32" s="18">
        <v>2.29</v>
      </c>
      <c r="E32" s="10">
        <v>3231</v>
      </c>
      <c r="F32" s="9" t="s">
        <v>24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2.29</v>
      </c>
      <c r="E33" s="24"/>
      <c r="F33" s="26"/>
      <c r="G33" s="27"/>
    </row>
    <row r="34" spans="1:7" x14ac:dyDescent="0.25">
      <c r="A34" s="9" t="s">
        <v>57</v>
      </c>
      <c r="B34" s="14" t="s">
        <v>56</v>
      </c>
      <c r="C34" s="10" t="s">
        <v>58</v>
      </c>
      <c r="D34" s="18">
        <v>67.5</v>
      </c>
      <c r="E34" s="10">
        <v>4241</v>
      </c>
      <c r="F34" s="9" t="s">
        <v>59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67.5</v>
      </c>
      <c r="E35" s="24"/>
      <c r="F35" s="26"/>
      <c r="G35" s="27"/>
    </row>
    <row r="36" spans="1:7" x14ac:dyDescent="0.25">
      <c r="A36" s="9"/>
      <c r="B36" s="14"/>
      <c r="C36" s="10"/>
      <c r="D36" s="18">
        <v>70994.960000000006</v>
      </c>
      <c r="E36" s="10">
        <v>3111</v>
      </c>
      <c r="F36" s="9" t="s">
        <v>60</v>
      </c>
      <c r="G36" s="28" t="s">
        <v>15</v>
      </c>
    </row>
    <row r="37" spans="1:7" x14ac:dyDescent="0.25">
      <c r="A37" s="9"/>
      <c r="B37" s="14"/>
      <c r="C37" s="10"/>
      <c r="D37" s="18">
        <v>1320.08</v>
      </c>
      <c r="E37" s="10">
        <v>3122</v>
      </c>
      <c r="F37" s="9" t="s">
        <v>68</v>
      </c>
      <c r="G37" s="29" t="s">
        <v>15</v>
      </c>
    </row>
    <row r="38" spans="1:7" x14ac:dyDescent="0.25">
      <c r="A38" s="9"/>
      <c r="B38" s="14"/>
      <c r="C38" s="10"/>
      <c r="D38" s="18">
        <v>11067.49</v>
      </c>
      <c r="E38" s="10">
        <v>3141</v>
      </c>
      <c r="F38" s="9" t="s">
        <v>69</v>
      </c>
      <c r="G38" s="29" t="s">
        <v>15</v>
      </c>
    </row>
    <row r="39" spans="1:7" x14ac:dyDescent="0.25">
      <c r="A39" s="9"/>
      <c r="B39" s="14"/>
      <c r="C39" s="10"/>
      <c r="D39" s="18">
        <v>4907.32</v>
      </c>
      <c r="E39" s="10">
        <v>3151</v>
      </c>
      <c r="F39" s="9" t="s">
        <v>70</v>
      </c>
      <c r="G39" s="29" t="s">
        <v>15</v>
      </c>
    </row>
    <row r="40" spans="1:7" x14ac:dyDescent="0.25">
      <c r="A40" s="9"/>
      <c r="B40" s="14"/>
      <c r="C40" s="10"/>
      <c r="D40" s="18">
        <v>15254.88</v>
      </c>
      <c r="E40" s="10">
        <v>3151</v>
      </c>
      <c r="F40" s="9" t="s">
        <v>71</v>
      </c>
      <c r="G40" s="29" t="s">
        <v>15</v>
      </c>
    </row>
    <row r="41" spans="1:7" x14ac:dyDescent="0.25">
      <c r="A41" s="9"/>
      <c r="B41" s="14"/>
      <c r="C41" s="10"/>
      <c r="D41" s="18">
        <v>15915.24</v>
      </c>
      <c r="E41" s="10">
        <v>3162</v>
      </c>
      <c r="F41" s="9" t="s">
        <v>67</v>
      </c>
      <c r="G41" s="29" t="s">
        <v>15</v>
      </c>
    </row>
    <row r="42" spans="1:7" x14ac:dyDescent="0.25">
      <c r="A42" s="9"/>
      <c r="B42" s="14"/>
      <c r="C42" s="10"/>
      <c r="D42" s="18">
        <v>300</v>
      </c>
      <c r="E42" s="10">
        <v>3171</v>
      </c>
      <c r="F42" s="9" t="s">
        <v>66</v>
      </c>
      <c r="G42" s="29" t="s">
        <v>15</v>
      </c>
    </row>
    <row r="43" spans="1:7" x14ac:dyDescent="0.25">
      <c r="A43" s="9"/>
      <c r="B43" s="14"/>
      <c r="C43" s="10"/>
      <c r="D43" s="18">
        <v>40</v>
      </c>
      <c r="E43" s="10">
        <v>3211</v>
      </c>
      <c r="F43" s="9" t="s">
        <v>61</v>
      </c>
      <c r="G43" s="29" t="s">
        <v>15</v>
      </c>
    </row>
    <row r="44" spans="1:7" x14ac:dyDescent="0.25">
      <c r="A44" s="9"/>
      <c r="B44" s="14"/>
      <c r="C44" s="10"/>
      <c r="D44" s="18">
        <v>1286.93</v>
      </c>
      <c r="E44" s="10">
        <v>3211</v>
      </c>
      <c r="F44" s="9" t="s">
        <v>61</v>
      </c>
      <c r="G44" s="29" t="s">
        <v>15</v>
      </c>
    </row>
    <row r="45" spans="1:7" x14ac:dyDescent="0.25">
      <c r="A45" s="9"/>
      <c r="B45" s="14"/>
      <c r="C45" s="10"/>
      <c r="D45" s="18">
        <v>2192.06</v>
      </c>
      <c r="E45" s="10">
        <v>3212</v>
      </c>
      <c r="F45" s="9" t="s">
        <v>62</v>
      </c>
      <c r="G45" s="29" t="s">
        <v>15</v>
      </c>
    </row>
    <row r="46" spans="1:7" x14ac:dyDescent="0.25">
      <c r="A46" s="9"/>
      <c r="B46" s="14"/>
      <c r="C46" s="10"/>
      <c r="D46" s="18">
        <v>43.51</v>
      </c>
      <c r="E46" s="10">
        <v>3221</v>
      </c>
      <c r="F46" s="9" t="s">
        <v>33</v>
      </c>
      <c r="G46" s="29" t="s">
        <v>15</v>
      </c>
    </row>
    <row r="47" spans="1:7" x14ac:dyDescent="0.25">
      <c r="A47" s="9"/>
      <c r="B47" s="14"/>
      <c r="C47" s="10"/>
      <c r="D47" s="18">
        <v>393.04</v>
      </c>
      <c r="E47" s="10">
        <v>3221</v>
      </c>
      <c r="F47" s="9" t="s">
        <v>33</v>
      </c>
      <c r="G47" s="29" t="s">
        <v>15</v>
      </c>
    </row>
    <row r="48" spans="1:7" x14ac:dyDescent="0.25">
      <c r="A48" s="9"/>
      <c r="B48" s="14"/>
      <c r="C48" s="10"/>
      <c r="D48" s="18">
        <v>120</v>
      </c>
      <c r="E48" s="10">
        <v>3222</v>
      </c>
      <c r="F48" s="9" t="s">
        <v>34</v>
      </c>
      <c r="G48" s="29" t="s">
        <v>15</v>
      </c>
    </row>
    <row r="49" spans="1:7" x14ac:dyDescent="0.25">
      <c r="A49" s="9"/>
      <c r="B49" s="14"/>
      <c r="C49" s="10"/>
      <c r="D49" s="18">
        <v>37</v>
      </c>
      <c r="E49" s="10">
        <v>3223</v>
      </c>
      <c r="F49" s="9" t="s">
        <v>30</v>
      </c>
      <c r="G49" s="29" t="s">
        <v>15</v>
      </c>
    </row>
    <row r="50" spans="1:7" x14ac:dyDescent="0.25">
      <c r="A50" s="9"/>
      <c r="B50" s="14"/>
      <c r="C50" s="10"/>
      <c r="D50" s="18">
        <v>60</v>
      </c>
      <c r="E50" s="10">
        <v>3227</v>
      </c>
      <c r="F50" s="9" t="s">
        <v>63</v>
      </c>
      <c r="G50" s="29" t="s">
        <v>15</v>
      </c>
    </row>
    <row r="51" spans="1:7" x14ac:dyDescent="0.25">
      <c r="A51" s="9"/>
      <c r="B51" s="14"/>
      <c r="C51" s="10"/>
      <c r="D51" s="18">
        <v>650.80999999999995</v>
      </c>
      <c r="E51" s="10">
        <v>3237</v>
      </c>
      <c r="F51" s="9" t="s">
        <v>64</v>
      </c>
      <c r="G51" s="29" t="s">
        <v>15</v>
      </c>
    </row>
    <row r="52" spans="1:7" x14ac:dyDescent="0.25">
      <c r="A52" s="9"/>
      <c r="B52" s="14"/>
      <c r="C52" s="10"/>
      <c r="D52" s="18">
        <v>291.61</v>
      </c>
      <c r="E52" s="10">
        <v>3293</v>
      </c>
      <c r="F52" s="9" t="s">
        <v>20</v>
      </c>
      <c r="G52" s="29" t="s">
        <v>15</v>
      </c>
    </row>
    <row r="53" spans="1:7" x14ac:dyDescent="0.25">
      <c r="A53" s="9"/>
      <c r="B53" s="14"/>
      <c r="C53" s="10"/>
      <c r="D53" s="18">
        <v>248</v>
      </c>
      <c r="E53" s="10">
        <v>3299</v>
      </c>
      <c r="F53" s="9" t="s">
        <v>51</v>
      </c>
      <c r="G53" s="29" t="s">
        <v>15</v>
      </c>
    </row>
    <row r="54" spans="1:7" ht="21" customHeight="1" thickBot="1" x14ac:dyDescent="0.3">
      <c r="A54" s="22" t="s">
        <v>16</v>
      </c>
      <c r="B54" s="23"/>
      <c r="C54" s="24"/>
      <c r="D54" s="25">
        <f>SUM(D36:D53)</f>
        <v>125122.93</v>
      </c>
      <c r="E54" s="24"/>
      <c r="F54" s="26"/>
      <c r="G54" s="27"/>
    </row>
    <row r="55" spans="1:7" ht="15.75" thickBot="1" x14ac:dyDescent="0.3">
      <c r="A55" s="30" t="s">
        <v>65</v>
      </c>
      <c r="B55" s="31"/>
      <c r="C55" s="32"/>
      <c r="D55" s="33">
        <f>SUM(D8,D10,D12,D14,D16,D19,D21,D23,D25,D27,D29,D31,D33,D35,D54)</f>
        <v>135734.66</v>
      </c>
      <c r="E55" s="32"/>
      <c r="F55" s="34"/>
      <c r="G55" s="35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Vesna</cp:lastModifiedBy>
  <dcterms:created xsi:type="dcterms:W3CDTF">2024-03-05T11:42:46Z</dcterms:created>
  <dcterms:modified xsi:type="dcterms:W3CDTF">2025-03-24T10:50:49Z</dcterms:modified>
</cp:coreProperties>
</file>