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7" i="1" s="1"/>
</calcChain>
</file>

<file path=xl/sharedStrings.xml><?xml version="1.0" encoding="utf-8"?>
<sst xmlns="http://schemas.openxmlformats.org/spreadsheetml/2006/main" count="283" uniqueCount="129">
  <si>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</si>
  <si>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</si>
  <si>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</si>
  <si>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</si>
  <si>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</si>
  <si>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</si>
  <si>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</si>
  <si>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</si>
  <si>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</si>
  <si>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</si>
  <si>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01.04.2024 Do 30.04.2024</t>
  </si>
  <si>
    <t>DOM ZDRAVLJA ISTOK</t>
  </si>
  <si>
    <t>97103671104</t>
  </si>
  <si>
    <t>ZAGREB</t>
  </si>
  <si>
    <t>ZDRAVSTVENE I VETERINARSKE USLUGE</t>
  </si>
  <si>
    <t>OSNOVNA ŠKOLA DOBRIŠE CESARIĆA</t>
  </si>
  <si>
    <t>Ukupno:</t>
  </si>
  <si>
    <t>PERADARSTVO BEŠTAK</t>
  </si>
  <si>
    <t>93031106025</t>
  </si>
  <si>
    <t>10363 Belovar</t>
  </si>
  <si>
    <t>MATERIJAL I SIROVINE</t>
  </si>
  <si>
    <t>Tehnoinvest Zagreb d.o.o.</t>
  </si>
  <si>
    <t>90487555284</t>
  </si>
  <si>
    <t>10250 Lučko</t>
  </si>
  <si>
    <t>UREDSKI MATERIJAL I OSTALI MATERIJALNI RASHODI</t>
  </si>
  <si>
    <t>DO.RE.MI. d.o.o</t>
  </si>
  <si>
    <t>87957649939</t>
  </si>
  <si>
    <t>ZAKUPNINE I NAJAMNINE</t>
  </si>
  <si>
    <t>HP-HRVATSKA POŠTA D.D</t>
  </si>
  <si>
    <t>87311810356</t>
  </si>
  <si>
    <t>Zagreb</t>
  </si>
  <si>
    <t>USLUGE TELEFONA, POŠTE I PRIJEVOZA</t>
  </si>
  <si>
    <t>FINA</t>
  </si>
  <si>
    <t>85821130368</t>
  </si>
  <si>
    <t>OSTALI NESPOMENUTI FINANCIJSKI RASHODI</t>
  </si>
  <si>
    <t>Čistoća</t>
  </si>
  <si>
    <t>85584865987</t>
  </si>
  <si>
    <t>KOMUNALNE USLUGE</t>
  </si>
  <si>
    <t>VODOOPSKRBA I ODVODNJA d.o.o.</t>
  </si>
  <si>
    <t>83416546499</t>
  </si>
  <si>
    <t>Hrvatski Telekom d.d. - mobilne usluge</t>
  </si>
  <si>
    <t>81793146560</t>
  </si>
  <si>
    <t>ZAGREBAČKE PEKARNE KLARA d.d.</t>
  </si>
  <si>
    <t>76842508189</t>
  </si>
  <si>
    <t>Zaštita Na Radu Krešimir d.o.o.</t>
  </si>
  <si>
    <t>74661546156</t>
  </si>
  <si>
    <t>OSTALE USLUGE</t>
  </si>
  <si>
    <t>Optimus Lab d.o.o.</t>
  </si>
  <si>
    <t>71981294715</t>
  </si>
  <si>
    <t>Čakovec</t>
  </si>
  <si>
    <t>RAČUNALNE USLUGE</t>
  </si>
  <si>
    <t>Telemach Hrvatska d.o.o</t>
  </si>
  <si>
    <t>70133616033</t>
  </si>
  <si>
    <t>V. A. CAREK d.o.o.</t>
  </si>
  <si>
    <t>66531104194</t>
  </si>
  <si>
    <t>GORNJA STUBICA</t>
  </si>
  <si>
    <t>HEP-OPSKRBA D.O.O.</t>
  </si>
  <si>
    <t>63073332379</t>
  </si>
  <si>
    <t>ENERGIJA</t>
  </si>
  <si>
    <t>KONZUM plus d.o.o</t>
  </si>
  <si>
    <t>62226620908</t>
  </si>
  <si>
    <t>GRADSKI URED ZA OBNOVU, IZGRADNJU, PROSTORNO UREĐENJE</t>
  </si>
  <si>
    <t>61817894937</t>
  </si>
  <si>
    <t>PAN-PEK d.o.o.</t>
  </si>
  <si>
    <t>58203211592</t>
  </si>
  <si>
    <t>Nutko j.d.o.o.</t>
  </si>
  <si>
    <t>55705703111</t>
  </si>
  <si>
    <t>Donji Pustakovec 40323</t>
  </si>
  <si>
    <t>MATERIJAL I DIJELOVI ZA TEKUĆE I INVESTICIJSKO ODRŽAVANJE</t>
  </si>
  <si>
    <t>IGO-MAT d.o.o.</t>
  </si>
  <si>
    <t>55662000497</t>
  </si>
  <si>
    <t>Bregana 10432</t>
  </si>
  <si>
    <t>BON-TON d.o.o.</t>
  </si>
  <si>
    <t>52931027628</t>
  </si>
  <si>
    <t>10020 Zagreb</t>
  </si>
  <si>
    <t>CLIPS d.o.o.</t>
  </si>
  <si>
    <t>52401930153</t>
  </si>
  <si>
    <t>LAŽETA PONS d.o.o.</t>
  </si>
  <si>
    <t>52264942585</t>
  </si>
  <si>
    <t>Sesvete 10 360</t>
  </si>
  <si>
    <t>USLUGE TEKUĆEG I INVESTICIJSKOG ODRŽAVANJA</t>
  </si>
  <si>
    <t>POSLOVNI EDUKATOR ZA SAVJETOVANJE D.O.O.</t>
  </si>
  <si>
    <t>45065170578</t>
  </si>
  <si>
    <t>Kaštel Sućurac</t>
  </si>
  <si>
    <t>SLUŽBENA PUTOVANJA</t>
  </si>
  <si>
    <t>VINDIJA, D.D. - crvena</t>
  </si>
  <si>
    <t>44138062462</t>
  </si>
  <si>
    <t>VARAŽDIN</t>
  </si>
  <si>
    <t>HEP-PLIN D.O.O.</t>
  </si>
  <si>
    <t>41317489366</t>
  </si>
  <si>
    <t>31000, OSIJEK</t>
  </si>
  <si>
    <t>EMAT, VL.KRUNO HORVAT</t>
  </si>
  <si>
    <t>37145420180</t>
  </si>
  <si>
    <t>10415 Novo Čiče</t>
  </si>
  <si>
    <t>MARODI d.o.o.</t>
  </si>
  <si>
    <t>28972867079</t>
  </si>
  <si>
    <t>Nedelišće 40305</t>
  </si>
  <si>
    <t>PC- SERVIS, d.o.o.</t>
  </si>
  <si>
    <t>23222954401</t>
  </si>
  <si>
    <t>ERSTE&amp;STEIERMÄRKISCHE BANK d.d.</t>
  </si>
  <si>
    <t>23057039320</t>
  </si>
  <si>
    <t>RIJEKA</t>
  </si>
  <si>
    <t>PET d.o.o.</t>
  </si>
  <si>
    <t>18052946209</t>
  </si>
  <si>
    <t>10020 ZAGREB</t>
  </si>
  <si>
    <t>BERLINER D.O.O. ZA TRGOVINU I USLUGE</t>
  </si>
  <si>
    <t>16581894404</t>
  </si>
  <si>
    <t>REPREZENTACIJA</t>
  </si>
  <si>
    <t>Mala tvornica software-a</t>
  </si>
  <si>
    <t>12555479457</t>
  </si>
  <si>
    <t>Ledo plus d.o.o.</t>
  </si>
  <si>
    <t>07179054100</t>
  </si>
  <si>
    <t>Hrvatski Telekom d.d. - fiksne usluge</t>
  </si>
  <si>
    <t>-</t>
  </si>
  <si>
    <t>SPERANZA D.O.O.</t>
  </si>
  <si>
    <t/>
  </si>
  <si>
    <t>PLAĆE ZA REDOVAN RAD</t>
  </si>
  <si>
    <t>Nema Konta Na Odabranoj Razini</t>
  </si>
  <si>
    <t>DOPRINOSI ZA ZDRAVSTVENO OSIGURANJE</t>
  </si>
  <si>
    <t>DOPRINOSI ZA ZAPOŠLJAVANJE</t>
  </si>
  <si>
    <t>NAKNADE ZA PRIJEVOZ, ZA RAD NA TERENU I ODVOJENI ŽIVOT</t>
  </si>
  <si>
    <t>STRUČNO USAVRŠAVANJE ZAPOSLENIKA</t>
  </si>
  <si>
    <t>INTELEKTUALNE I OSOBNE USLUGE</t>
  </si>
  <si>
    <t>OSTALI NESPOMENUTI RASHODI POSLOVANJA</t>
  </si>
  <si>
    <t>ZATEZNE KAMATE</t>
  </si>
  <si>
    <t>Sveukupno:</t>
  </si>
  <si>
    <t xml:space="preserve">MATERIJALNA PRAVA </t>
  </si>
  <si>
    <t xml:space="preserve">TROŠAK SUDSKIH POSTUPKA </t>
  </si>
  <si>
    <t>BOLOVANJA NA TERET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</si>
</sst>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61" zoomScaleNormal="100" workbookViewId="0">
      <selection activeCell="F89" sqref="F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118.75</v>
      </c>
      <c r="E7" s="10">
        <v>3236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118.75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696.25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696.25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74.69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74.69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13</v>
      </c>
      <c r="D13" s="18">
        <v>331.8</v>
      </c>
      <c r="E13" s="10">
        <v>3235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331.8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32.89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32.89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30</v>
      </c>
      <c r="D17" s="18">
        <v>10.3</v>
      </c>
      <c r="E17" s="10">
        <v>3434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10.3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13</v>
      </c>
      <c r="D19" s="18">
        <v>306.20999999999998</v>
      </c>
      <c r="E19" s="10">
        <v>3234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306.20999999999998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13</v>
      </c>
      <c r="D21" s="18">
        <v>216.38</v>
      </c>
      <c r="E21" s="10">
        <v>3234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216.38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13</v>
      </c>
      <c r="D23" s="18">
        <v>31.71</v>
      </c>
      <c r="E23" s="10">
        <v>3231</v>
      </c>
      <c r="F23" s="9" t="s">
        <v>31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31.71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790.1</v>
      </c>
      <c r="E25" s="10">
        <v>3222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790.1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30</v>
      </c>
      <c r="D27" s="18">
        <v>37.5</v>
      </c>
      <c r="E27" s="10">
        <v>3239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37.5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225</v>
      </c>
      <c r="E29" s="10">
        <v>3238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225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30</v>
      </c>
      <c r="D31" s="18">
        <v>25.38</v>
      </c>
      <c r="E31" s="10">
        <v>3231</v>
      </c>
      <c r="F31" s="9" t="s">
        <v>31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25.38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243</v>
      </c>
      <c r="E33" s="10">
        <v>3221</v>
      </c>
      <c r="F33" s="9" t="s">
        <v>24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243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757.72</v>
      </c>
      <c r="E35" s="10">
        <v>3223</v>
      </c>
      <c r="F35" s="9" t="s">
        <v>58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757.72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13</v>
      </c>
      <c r="D37" s="18">
        <v>587.25</v>
      </c>
      <c r="E37" s="10">
        <v>3221</v>
      </c>
      <c r="F37" s="9" t="s">
        <v>24</v>
      </c>
      <c r="G37" s="28" t="s">
        <v>15</v>
      </c>
    </row>
    <row r="38" spans="1:7" x14ac:dyDescent="0.25">
      <c r="A38" s="9"/>
      <c r="B38" s="14"/>
      <c r="C38" s="10"/>
      <c r="D38" s="18">
        <v>1460.94</v>
      </c>
      <c r="E38" s="10">
        <v>3222</v>
      </c>
      <c r="F38" s="9" t="s">
        <v>20</v>
      </c>
      <c r="G38" s="29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SUM(D37:D38)</f>
        <v>2048.19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30</v>
      </c>
      <c r="D40" s="18">
        <v>98.88</v>
      </c>
      <c r="E40" s="10">
        <v>3234</v>
      </c>
      <c r="F40" s="9" t="s">
        <v>37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98.88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13</v>
      </c>
      <c r="D42" s="18">
        <v>176.4</v>
      </c>
      <c r="E42" s="10">
        <v>3222</v>
      </c>
      <c r="F42" s="9" t="s">
        <v>20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176.4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135.88999999999999</v>
      </c>
      <c r="E44" s="10">
        <v>3224</v>
      </c>
      <c r="F44" s="9" t="s">
        <v>68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135.88999999999999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903.19</v>
      </c>
      <c r="E46" s="10">
        <v>3222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903.19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363.38</v>
      </c>
      <c r="E48" s="10">
        <v>3221</v>
      </c>
      <c r="F48" s="9" t="s">
        <v>24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363.38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13</v>
      </c>
      <c r="D50" s="18">
        <v>115.24</v>
      </c>
      <c r="E50" s="10">
        <v>3222</v>
      </c>
      <c r="F50" s="9" t="s">
        <v>20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115.24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1063.75</v>
      </c>
      <c r="E52" s="10">
        <v>3232</v>
      </c>
      <c r="F52" s="9" t="s">
        <v>80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1063.75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209</v>
      </c>
      <c r="E54" s="10">
        <v>3211</v>
      </c>
      <c r="F54" s="9" t="s">
        <v>84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209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926.25</v>
      </c>
      <c r="E56" s="10">
        <v>3222</v>
      </c>
      <c r="F56" s="9" t="s">
        <v>20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926.25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2014.33</v>
      </c>
      <c r="E58" s="10">
        <v>3223</v>
      </c>
      <c r="F58" s="9" t="s">
        <v>58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2014.33</v>
      </c>
      <c r="E59" s="24"/>
      <c r="F59" s="26"/>
      <c r="G59" s="27"/>
    </row>
    <row r="60" spans="1:7" x14ac:dyDescent="0.25">
      <c r="A60" s="9" t="s">
        <v>91</v>
      </c>
      <c r="B60" s="14" t="s">
        <v>92</v>
      </c>
      <c r="C60" s="10" t="s">
        <v>93</v>
      </c>
      <c r="D60" s="18">
        <v>222.5</v>
      </c>
      <c r="E60" s="10">
        <v>3232</v>
      </c>
      <c r="F60" s="9" t="s">
        <v>80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222.5</v>
      </c>
      <c r="E61" s="24"/>
      <c r="F61" s="26"/>
      <c r="G61" s="27"/>
    </row>
    <row r="62" spans="1:7" x14ac:dyDescent="0.25">
      <c r="A62" s="9" t="s">
        <v>94</v>
      </c>
      <c r="B62" s="14" t="s">
        <v>95</v>
      </c>
      <c r="C62" s="10" t="s">
        <v>96</v>
      </c>
      <c r="D62" s="18">
        <v>47.6</v>
      </c>
      <c r="E62" s="10">
        <v>3222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47.6</v>
      </c>
      <c r="E63" s="24"/>
      <c r="F63" s="26"/>
      <c r="G63" s="27"/>
    </row>
    <row r="64" spans="1:7" x14ac:dyDescent="0.25">
      <c r="A64" s="9" t="s">
        <v>97</v>
      </c>
      <c r="B64" s="14" t="s">
        <v>98</v>
      </c>
      <c r="C64" s="10" t="s">
        <v>13</v>
      </c>
      <c r="D64" s="18">
        <v>710</v>
      </c>
      <c r="E64" s="10">
        <v>3221</v>
      </c>
      <c r="F64" s="9" t="s">
        <v>24</v>
      </c>
      <c r="G64" s="28" t="s">
        <v>15</v>
      </c>
    </row>
    <row r="65" spans="1:7" x14ac:dyDescent="0.25">
      <c r="A65" s="9"/>
      <c r="B65" s="14"/>
      <c r="C65" s="10"/>
      <c r="D65" s="18">
        <v>216.25</v>
      </c>
      <c r="E65" s="10">
        <v>3239</v>
      </c>
      <c r="F65" s="9" t="s">
        <v>46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926.25</v>
      </c>
      <c r="E66" s="24"/>
      <c r="F66" s="26"/>
      <c r="G66" s="27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109.27</v>
      </c>
      <c r="E67" s="10">
        <v>3434</v>
      </c>
      <c r="F67" s="9" t="s">
        <v>34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109.27</v>
      </c>
      <c r="E68" s="24"/>
      <c r="F68" s="26"/>
      <c r="G68" s="27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932.14</v>
      </c>
      <c r="E69" s="10">
        <v>3222</v>
      </c>
      <c r="F69" s="9" t="s">
        <v>20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932.14</v>
      </c>
      <c r="E70" s="24"/>
      <c r="F70" s="26"/>
      <c r="G70" s="27"/>
    </row>
    <row r="71" spans="1:7" x14ac:dyDescent="0.25">
      <c r="A71" s="9" t="s">
        <v>105</v>
      </c>
      <c r="B71" s="14" t="s">
        <v>106</v>
      </c>
      <c r="C71" s="10" t="s">
        <v>13</v>
      </c>
      <c r="D71" s="18">
        <v>48.75</v>
      </c>
      <c r="E71" s="10">
        <v>3293</v>
      </c>
      <c r="F71" s="9" t="s">
        <v>107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48.75</v>
      </c>
      <c r="E72" s="24"/>
      <c r="F72" s="26"/>
      <c r="G72" s="27"/>
    </row>
    <row r="73" spans="1:7" x14ac:dyDescent="0.25">
      <c r="A73" s="9" t="s">
        <v>108</v>
      </c>
      <c r="B73" s="14" t="s">
        <v>109</v>
      </c>
      <c r="C73" s="10" t="s">
        <v>13</v>
      </c>
      <c r="D73" s="18">
        <v>62.22</v>
      </c>
      <c r="E73" s="10">
        <v>3238</v>
      </c>
      <c r="F73" s="9" t="s">
        <v>50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62.22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13</v>
      </c>
      <c r="D75" s="18">
        <v>161.18</v>
      </c>
      <c r="E75" s="10">
        <v>3222</v>
      </c>
      <c r="F75" s="9" t="s">
        <v>20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161.18</v>
      </c>
      <c r="E76" s="24"/>
      <c r="F76" s="26"/>
      <c r="G76" s="27"/>
    </row>
    <row r="77" spans="1:7" x14ac:dyDescent="0.25">
      <c r="A77" s="9" t="s">
        <v>112</v>
      </c>
      <c r="B77" s="14" t="s">
        <v>113</v>
      </c>
      <c r="C77" s="10" t="s">
        <v>13</v>
      </c>
      <c r="D77" s="18">
        <v>2.31</v>
      </c>
      <c r="E77" s="10">
        <v>3231</v>
      </c>
      <c r="F77" s="9" t="s">
        <v>31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2.31</v>
      </c>
      <c r="E78" s="24"/>
      <c r="F78" s="26"/>
      <c r="G78" s="27"/>
    </row>
    <row r="79" spans="1:7" x14ac:dyDescent="0.25">
      <c r="A79" s="9" t="s">
        <v>114</v>
      </c>
      <c r="B79" s="14" t="s">
        <v>115</v>
      </c>
      <c r="C79" s="10" t="s">
        <v>13</v>
      </c>
      <c r="D79" s="18">
        <v>260</v>
      </c>
      <c r="E79" s="10">
        <v>3211</v>
      </c>
      <c r="F79" s="9" t="s">
        <v>84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260</v>
      </c>
      <c r="E80" s="24"/>
      <c r="F80" s="26"/>
      <c r="G80" s="27"/>
    </row>
    <row r="81" spans="1:7" x14ac:dyDescent="0.25">
      <c r="A81" s="9"/>
      <c r="B81" s="14"/>
      <c r="C81" s="10"/>
      <c r="D81" s="18">
        <v>71688.77</v>
      </c>
      <c r="E81" s="10">
        <v>3111</v>
      </c>
      <c r="F81" s="9" t="s">
        <v>116</v>
      </c>
      <c r="G81" s="28" t="s">
        <v>15</v>
      </c>
    </row>
    <row r="82" spans="1:7" x14ac:dyDescent="0.25">
      <c r="A82" s="9"/>
      <c r="B82" s="14"/>
      <c r="C82" s="10"/>
      <c r="D82" s="18">
        <v>1865.44</v>
      </c>
      <c r="E82" s="10">
        <v>3122</v>
      </c>
      <c r="F82" s="9" t="s">
        <v>128</v>
      </c>
      <c r="G82" s="29" t="s">
        <v>15</v>
      </c>
    </row>
    <row r="83" spans="1:7" x14ac:dyDescent="0.25">
      <c r="A83" s="9"/>
      <c r="B83" s="14"/>
      <c r="C83" s="10"/>
      <c r="D83" s="18">
        <v>226.1</v>
      </c>
      <c r="E83" s="10">
        <v>3132</v>
      </c>
      <c r="F83" s="9" t="s">
        <v>118</v>
      </c>
      <c r="G83" s="29" t="s">
        <v>15</v>
      </c>
    </row>
    <row r="84" spans="1:7" x14ac:dyDescent="0.25">
      <c r="A84" s="9"/>
      <c r="B84" s="14"/>
      <c r="C84" s="10"/>
      <c r="D84" s="18">
        <v>24.77</v>
      </c>
      <c r="E84" s="10">
        <v>3133</v>
      </c>
      <c r="F84" s="9" t="s">
        <v>119</v>
      </c>
      <c r="G84" s="29" t="s">
        <v>15</v>
      </c>
    </row>
    <row r="85" spans="1:7" x14ac:dyDescent="0.25">
      <c r="A85" s="9"/>
      <c r="B85" s="14"/>
      <c r="C85" s="10"/>
      <c r="D85" s="18">
        <v>10879.45</v>
      </c>
      <c r="E85" s="10">
        <v>3141</v>
      </c>
      <c r="F85" s="9" t="s">
        <v>117</v>
      </c>
      <c r="G85" s="29" t="s">
        <v>15</v>
      </c>
    </row>
    <row r="86" spans="1:7" x14ac:dyDescent="0.25">
      <c r="A86" s="9"/>
      <c r="B86" s="14"/>
      <c r="C86" s="10"/>
      <c r="D86" s="18">
        <v>4951.5200000000004</v>
      </c>
      <c r="E86" s="10">
        <v>3151</v>
      </c>
      <c r="F86" s="9" t="s">
        <v>117</v>
      </c>
      <c r="G86" s="29" t="s">
        <v>15</v>
      </c>
    </row>
    <row r="87" spans="1:7" x14ac:dyDescent="0.25">
      <c r="A87" s="9"/>
      <c r="B87" s="14"/>
      <c r="C87" s="10"/>
      <c r="D87" s="18">
        <v>15351.29</v>
      </c>
      <c r="E87" s="10">
        <v>3151</v>
      </c>
      <c r="F87" s="9" t="s">
        <v>117</v>
      </c>
      <c r="G87" s="29" t="s">
        <v>15</v>
      </c>
    </row>
    <row r="88" spans="1:7" x14ac:dyDescent="0.25">
      <c r="A88" s="9"/>
      <c r="B88" s="14"/>
      <c r="C88" s="10"/>
      <c r="D88" s="18">
        <v>15943.18</v>
      </c>
      <c r="E88" s="10">
        <v>3162</v>
      </c>
      <c r="F88" s="9" t="s">
        <v>118</v>
      </c>
      <c r="G88" s="29" t="s">
        <v>15</v>
      </c>
    </row>
    <row r="89" spans="1:7" x14ac:dyDescent="0.25">
      <c r="A89" s="9"/>
      <c r="B89" s="14"/>
      <c r="C89" s="10"/>
      <c r="D89" s="18">
        <v>100</v>
      </c>
      <c r="E89" s="10">
        <v>3171</v>
      </c>
      <c r="F89" s="9" t="s">
        <v>126</v>
      </c>
      <c r="G89" s="29" t="s">
        <v>15</v>
      </c>
    </row>
    <row r="90" spans="1:7" x14ac:dyDescent="0.25">
      <c r="A90" s="9"/>
      <c r="B90" s="14"/>
      <c r="C90" s="10"/>
      <c r="D90" s="18">
        <v>113.79</v>
      </c>
      <c r="E90" s="10">
        <v>3211</v>
      </c>
      <c r="F90" s="9" t="s">
        <v>84</v>
      </c>
      <c r="G90" s="29" t="s">
        <v>15</v>
      </c>
    </row>
    <row r="91" spans="1:7" x14ac:dyDescent="0.25">
      <c r="A91" s="9"/>
      <c r="B91" s="14"/>
      <c r="C91" s="10"/>
      <c r="D91" s="18">
        <v>163.92</v>
      </c>
      <c r="E91" s="10">
        <v>3211</v>
      </c>
      <c r="F91" s="9" t="s">
        <v>84</v>
      </c>
      <c r="G91" s="29" t="s">
        <v>15</v>
      </c>
    </row>
    <row r="92" spans="1:7" x14ac:dyDescent="0.25">
      <c r="A92" s="9"/>
      <c r="B92" s="14"/>
      <c r="C92" s="10"/>
      <c r="D92" s="18">
        <v>2315.08</v>
      </c>
      <c r="E92" s="10">
        <v>3212</v>
      </c>
      <c r="F92" s="9" t="s">
        <v>120</v>
      </c>
      <c r="G92" s="29" t="s">
        <v>15</v>
      </c>
    </row>
    <row r="93" spans="1:7" x14ac:dyDescent="0.25">
      <c r="A93" s="9"/>
      <c r="B93" s="14"/>
      <c r="C93" s="10"/>
      <c r="D93" s="18">
        <v>10</v>
      </c>
      <c r="E93" s="10">
        <v>3213</v>
      </c>
      <c r="F93" s="9" t="s">
        <v>121</v>
      </c>
      <c r="G93" s="29" t="s">
        <v>15</v>
      </c>
    </row>
    <row r="94" spans="1:7" x14ac:dyDescent="0.25">
      <c r="A94" s="9"/>
      <c r="B94" s="14"/>
      <c r="C94" s="10"/>
      <c r="D94" s="18">
        <v>43.8</v>
      </c>
      <c r="E94" s="10">
        <v>3221</v>
      </c>
      <c r="F94" s="9" t="s">
        <v>24</v>
      </c>
      <c r="G94" s="29" t="s">
        <v>15</v>
      </c>
    </row>
    <row r="95" spans="1:7" x14ac:dyDescent="0.25">
      <c r="A95" s="9"/>
      <c r="B95" s="14"/>
      <c r="C95" s="10"/>
      <c r="D95" s="18">
        <v>135</v>
      </c>
      <c r="E95" s="10">
        <v>3221</v>
      </c>
      <c r="F95" s="9" t="s">
        <v>24</v>
      </c>
      <c r="G95" s="29" t="s">
        <v>15</v>
      </c>
    </row>
    <row r="96" spans="1:7" x14ac:dyDescent="0.25">
      <c r="A96" s="9"/>
      <c r="B96" s="14"/>
      <c r="C96" s="10"/>
      <c r="D96" s="18">
        <v>142.11000000000001</v>
      </c>
      <c r="E96" s="10">
        <v>3221</v>
      </c>
      <c r="F96" s="9" t="s">
        <v>24</v>
      </c>
      <c r="G96" s="29" t="s">
        <v>15</v>
      </c>
    </row>
    <row r="97" spans="1:7" x14ac:dyDescent="0.25">
      <c r="A97" s="9"/>
      <c r="B97" s="14"/>
      <c r="C97" s="10"/>
      <c r="D97" s="18">
        <v>17.2</v>
      </c>
      <c r="E97" s="10">
        <v>3223</v>
      </c>
      <c r="F97" s="9" t="s">
        <v>58</v>
      </c>
      <c r="G97" s="29" t="s">
        <v>15</v>
      </c>
    </row>
    <row r="98" spans="1:7" x14ac:dyDescent="0.25">
      <c r="A98" s="9"/>
      <c r="B98" s="14"/>
      <c r="C98" s="10"/>
      <c r="D98" s="18">
        <v>14.59</v>
      </c>
      <c r="E98" s="10">
        <v>3224</v>
      </c>
      <c r="F98" s="9" t="s">
        <v>68</v>
      </c>
      <c r="G98" s="29" t="s">
        <v>15</v>
      </c>
    </row>
    <row r="99" spans="1:7" x14ac:dyDescent="0.25">
      <c r="A99" s="9"/>
      <c r="B99" s="14"/>
      <c r="C99" s="10"/>
      <c r="D99" s="18">
        <v>3.3</v>
      </c>
      <c r="E99" s="10">
        <v>3231</v>
      </c>
      <c r="F99" s="9" t="s">
        <v>31</v>
      </c>
      <c r="G99" s="29" t="s">
        <v>15</v>
      </c>
    </row>
    <row r="100" spans="1:7" x14ac:dyDescent="0.25">
      <c r="A100" s="9"/>
      <c r="B100" s="14"/>
      <c r="C100" s="10"/>
      <c r="D100" s="18">
        <v>4334.13</v>
      </c>
      <c r="E100" s="10">
        <v>3237</v>
      </c>
      <c r="F100" s="9" t="s">
        <v>122</v>
      </c>
      <c r="G100" s="29" t="s">
        <v>15</v>
      </c>
    </row>
    <row r="101" spans="1:7" x14ac:dyDescent="0.25">
      <c r="A101" s="9"/>
      <c r="B101" s="14"/>
      <c r="C101" s="10"/>
      <c r="D101" s="18">
        <v>7.6</v>
      </c>
      <c r="E101" s="10">
        <v>3239</v>
      </c>
      <c r="F101" s="9" t="s">
        <v>46</v>
      </c>
      <c r="G101" s="29" t="s">
        <v>15</v>
      </c>
    </row>
    <row r="102" spans="1:7" x14ac:dyDescent="0.25">
      <c r="A102" s="9"/>
      <c r="B102" s="14"/>
      <c r="C102" s="10"/>
      <c r="D102" s="18">
        <v>279.05</v>
      </c>
      <c r="E102" s="10">
        <v>3239</v>
      </c>
      <c r="F102" s="9" t="s">
        <v>46</v>
      </c>
      <c r="G102" s="29" t="s">
        <v>15</v>
      </c>
    </row>
    <row r="103" spans="1:7" x14ac:dyDescent="0.25">
      <c r="A103" s="9"/>
      <c r="B103" s="14"/>
      <c r="C103" s="10"/>
      <c r="D103" s="18">
        <v>390.62</v>
      </c>
      <c r="E103" s="10">
        <v>3296</v>
      </c>
      <c r="F103" s="9" t="s">
        <v>127</v>
      </c>
      <c r="G103" s="29" t="s">
        <v>15</v>
      </c>
    </row>
    <row r="104" spans="1:7" x14ac:dyDescent="0.25">
      <c r="A104" s="9"/>
      <c r="B104" s="14"/>
      <c r="C104" s="10"/>
      <c r="D104" s="18">
        <v>368.2</v>
      </c>
      <c r="E104" s="10">
        <v>3299</v>
      </c>
      <c r="F104" s="9" t="s">
        <v>123</v>
      </c>
      <c r="G104" s="29" t="s">
        <v>15</v>
      </c>
    </row>
    <row r="105" spans="1:7" x14ac:dyDescent="0.25">
      <c r="A105" s="9"/>
      <c r="B105" s="14"/>
      <c r="C105" s="10"/>
      <c r="D105" s="18">
        <v>767.78</v>
      </c>
      <c r="E105" s="10">
        <v>3433</v>
      </c>
      <c r="F105" s="9" t="s">
        <v>124</v>
      </c>
      <c r="G105" s="29" t="s">
        <v>15</v>
      </c>
    </row>
    <row r="106" spans="1:7" ht="21" customHeight="1" thickBot="1" x14ac:dyDescent="0.3">
      <c r="A106" s="22" t="s">
        <v>16</v>
      </c>
      <c r="B106" s="23"/>
      <c r="C106" s="24"/>
      <c r="D106" s="25">
        <f>SUM(D81:D105)</f>
        <v>130136.69000000002</v>
      </c>
      <c r="E106" s="24"/>
      <c r="F106" s="26"/>
      <c r="G106" s="27"/>
    </row>
    <row r="107" spans="1:7" ht="15.75" thickBot="1" x14ac:dyDescent="0.3">
      <c r="A107" s="30" t="s">
        <v>125</v>
      </c>
      <c r="B107" s="31"/>
      <c r="C107" s="32"/>
      <c r="D107" s="33">
        <f>SUM(D8,D10,D12,D14,D16,D18,D20,D22,D24,D26,D28,D30,D32,D34,D36,D39,D41,D43,D45,D47,D49,D51,D53,D55,D57,D59,D61,D63,D66,D68,D70,D72,D74,D76,D78,D80,D106)</f>
        <v>144861.09000000003</v>
      </c>
      <c r="E107" s="32"/>
      <c r="F107" s="34"/>
      <c r="G107" s="35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2025-03-24T10:45:57Z</dcterms:modified>
</cp:coreProperties>
</file>