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sna\Desktop\MARKO\DOBRIŠE CESARIĆA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34" i="1"/>
  <c r="D32" i="1"/>
  <c r="D30" i="1"/>
  <c r="D28" i="1"/>
  <c r="D25" i="1"/>
  <c r="D23" i="1"/>
  <c r="D21" i="1"/>
  <c r="D18" i="1"/>
  <c r="D16" i="1"/>
  <c r="D14" i="1"/>
  <c r="D12" i="1"/>
  <c r="D10" i="1"/>
  <c r="D8" i="1"/>
  <c r="D53" i="1" l="1"/>
</calcChain>
</file>

<file path=xl/sharedStrings.xml><?xml version="1.0" encoding="utf-8"?>
<sst xmlns="http://schemas.openxmlformats.org/spreadsheetml/2006/main" count="129" uniqueCount="72">
  <si>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</si>
  <si>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</si>
  <si>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</si>
  <si>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</si>
  <si>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</si>
  <si>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</si>
  <si>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</si>
  <si>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</si>
  <si>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DOBRIŠE CESARIĆA_x000D_
K.Š.ĐALSKOG 29_x000D_
ZAGREB_x000D_
Tel: +385(1)2319360   Fax: +385(1)2339884_x000D_
OIB: 59767287298_x000D_
Mail: os.dobrise.cesarica@inet.hr_x000D_
IBAN: HR5623600001101285661</t>
  </si>
  <si>
    <t xml:space="preserve">Odgovorna Osoba: GORDANA FILEŠ_x000D_
     </t>
  </si>
  <si>
    <t>Isplata Sredstava Za Razdoblje: 01.01.2024 Do 31.01.2024</t>
  </si>
  <si>
    <t>SLASTIČARNICA VINCEK d.o.o.</t>
  </si>
  <si>
    <t>99500510088</t>
  </si>
  <si>
    <t>10000 ZAGREB</t>
  </si>
  <si>
    <t>REPREZENTACIJA</t>
  </si>
  <si>
    <t>OSNOVNA ŠKOLA DOBRIŠE CESARIĆA</t>
  </si>
  <si>
    <t>Ukupno:</t>
  </si>
  <si>
    <t>Turkish Airlines A.O.</t>
  </si>
  <si>
    <t>8760047464</t>
  </si>
  <si>
    <t xml:space="preserve">34149 Istanbul </t>
  </si>
  <si>
    <t>SLUŽBENA PUTOVANJA</t>
  </si>
  <si>
    <t>Presečki grupa d.o.o.</t>
  </si>
  <si>
    <t>85843181422</t>
  </si>
  <si>
    <t>49000 KRAPINA</t>
  </si>
  <si>
    <t>OSTALI NESPOMENUTI RASHODI POSLOVANJA</t>
  </si>
  <si>
    <t>UČITELJSKI FAKULTET</t>
  </si>
  <si>
    <t>72226488129</t>
  </si>
  <si>
    <t>Zagreb 10000</t>
  </si>
  <si>
    <t>OSTALE USLUGE</t>
  </si>
  <si>
    <t>NARODNE NOVINE d.d.</t>
  </si>
  <si>
    <t>64546066176</t>
  </si>
  <si>
    <t>ZAGREB</t>
  </si>
  <si>
    <t>USLUGE PROMIDŽBE I INFORMIRANJA</t>
  </si>
  <si>
    <t>HEP-OPSKRBA D.O.O.</t>
  </si>
  <si>
    <t>63073332379</t>
  </si>
  <si>
    <t>ENERGIJA</t>
  </si>
  <si>
    <t>KONZUM plus d.o.o</t>
  </si>
  <si>
    <t>62226620908</t>
  </si>
  <si>
    <t>UREDSKI MATERIJAL I OSTALI MATERIJALNI RASHODI</t>
  </si>
  <si>
    <t>MATERIJAL I SIROVINE</t>
  </si>
  <si>
    <t>DUBROVNIK SUN d.o.o.</t>
  </si>
  <si>
    <t>60174672203</t>
  </si>
  <si>
    <t>Dubrovnik</t>
  </si>
  <si>
    <t>HEP-PLIN D.O.O.</t>
  </si>
  <si>
    <t>41317489366</t>
  </si>
  <si>
    <t>31000, OSIJEK</t>
  </si>
  <si>
    <t>Mata Ograde d.o.o.</t>
  </si>
  <si>
    <t>24813951056</t>
  </si>
  <si>
    <t>Zagreb 10 000</t>
  </si>
  <si>
    <t>MATERIJAL I DIJELOVI ZA TEKUĆE I INVESTICIJSKO ODRŽAVANJE</t>
  </si>
  <si>
    <t>USLUGE TEKUĆEG I INVESTICIJSKOG ODRŽAVANJA</t>
  </si>
  <si>
    <t>Croatia Airlines d.d.</t>
  </si>
  <si>
    <t>24640993045</t>
  </si>
  <si>
    <t>ZAGREB 10 010</t>
  </si>
  <si>
    <t>ERSTE&amp;STEIERMÄRKISCHE BANK d.d.</t>
  </si>
  <si>
    <t>23057039320</t>
  </si>
  <si>
    <t>RIJEKA</t>
  </si>
  <si>
    <t>OSTALI NESPOMENUTI FINANCIJSKI RASHODI</t>
  </si>
  <si>
    <t>VUK - RD ODŠTOPAVANJE D.O.O. ZA USLUGE</t>
  </si>
  <si>
    <t>10400436453</t>
  </si>
  <si>
    <t>PLAĆE ZA REDOVAN RAD</t>
  </si>
  <si>
    <t>NAKNADE ZA PRIJEVOZ, ZA RAD NA TERENU I ODVOJENI ŽIVOT</t>
  </si>
  <si>
    <t>USLUGE TELEFONA, POŠTE I PRIJEVOZA</t>
  </si>
  <si>
    <t>INTELEKTUALNE I OSOBNE USLUGE</t>
  </si>
  <si>
    <t>NAKNADE ZA RAD PREDSTAVNIČKIH I IZVRŠNIH TIJELA I SLIČNO</t>
  </si>
  <si>
    <t>PRISTOJBE I NAKNADE</t>
  </si>
  <si>
    <t>Sveukupno:</t>
  </si>
  <si>
    <t>REGRES</t>
  </si>
  <si>
    <t>POREZI</t>
  </si>
  <si>
    <t>DOPRINOSI ZA MIO I</t>
  </si>
  <si>
    <t>DOPRINOSI ZA MIO II</t>
  </si>
  <si>
    <t xml:space="preserve">DOPRINOSI ZA ZDRAVSTVENO OSIGURANJE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</si>
</sst>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zoomScaleNormal="100" workbookViewId="0">
      <selection activeCell="C44" sqref="C4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110</v>
      </c>
      <c r="E7" s="10">
        <v>3293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110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1614.12</v>
      </c>
      <c r="E9" s="10">
        <v>3211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1614.12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170</v>
      </c>
      <c r="E11" s="10">
        <v>3299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170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49.77</v>
      </c>
      <c r="E13" s="10">
        <v>3239</v>
      </c>
      <c r="F13" s="9" t="s">
        <v>28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49.77</v>
      </c>
      <c r="E14" s="24"/>
      <c r="F14" s="26"/>
      <c r="G14" s="27"/>
    </row>
    <row r="15" spans="1:7" x14ac:dyDescent="0.25">
      <c r="A15" s="9" t="s">
        <v>29</v>
      </c>
      <c r="B15" s="14" t="s">
        <v>30</v>
      </c>
      <c r="C15" s="10" t="s">
        <v>31</v>
      </c>
      <c r="D15" s="18">
        <v>790</v>
      </c>
      <c r="E15" s="10">
        <v>3233</v>
      </c>
      <c r="F15" s="9" t="s">
        <v>32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790</v>
      </c>
      <c r="E16" s="24"/>
      <c r="F16" s="26"/>
      <c r="G16" s="27"/>
    </row>
    <row r="17" spans="1:7" x14ac:dyDescent="0.25">
      <c r="A17" s="9" t="s">
        <v>33</v>
      </c>
      <c r="B17" s="14" t="s">
        <v>34</v>
      </c>
      <c r="C17" s="10" t="s">
        <v>31</v>
      </c>
      <c r="D17" s="18">
        <v>894.1</v>
      </c>
      <c r="E17" s="10">
        <v>3223</v>
      </c>
      <c r="F17" s="9" t="s">
        <v>35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894.1</v>
      </c>
      <c r="E18" s="24"/>
      <c r="F18" s="26"/>
      <c r="G18" s="27"/>
    </row>
    <row r="19" spans="1:7" x14ac:dyDescent="0.25">
      <c r="A19" s="9" t="s">
        <v>36</v>
      </c>
      <c r="B19" s="14" t="s">
        <v>37</v>
      </c>
      <c r="C19" s="10" t="s">
        <v>31</v>
      </c>
      <c r="D19" s="18">
        <v>511.09</v>
      </c>
      <c r="E19" s="10">
        <v>3221</v>
      </c>
      <c r="F19" s="9" t="s">
        <v>38</v>
      </c>
      <c r="G19" s="28" t="s">
        <v>15</v>
      </c>
    </row>
    <row r="20" spans="1:7" x14ac:dyDescent="0.25">
      <c r="A20" s="9"/>
      <c r="B20" s="14"/>
      <c r="C20" s="10"/>
      <c r="D20" s="18">
        <v>2834.65</v>
      </c>
      <c r="E20" s="10">
        <v>3222</v>
      </c>
      <c r="F20" s="9" t="s">
        <v>39</v>
      </c>
      <c r="G20" s="29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SUM(D19:D20)</f>
        <v>3345.7400000000002</v>
      </c>
      <c r="E21" s="24"/>
      <c r="F21" s="26"/>
      <c r="G21" s="27"/>
    </row>
    <row r="22" spans="1:7" x14ac:dyDescent="0.25">
      <c r="A22" s="9" t="s">
        <v>40</v>
      </c>
      <c r="B22" s="14" t="s">
        <v>41</v>
      </c>
      <c r="C22" s="10" t="s">
        <v>42</v>
      </c>
      <c r="D22" s="18">
        <v>655.9</v>
      </c>
      <c r="E22" s="10">
        <v>3211</v>
      </c>
      <c r="F22" s="9" t="s">
        <v>20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655.9</v>
      </c>
      <c r="E23" s="24"/>
      <c r="F23" s="26"/>
      <c r="G23" s="27"/>
    </row>
    <row r="24" spans="1:7" x14ac:dyDescent="0.25">
      <c r="A24" s="9" t="s">
        <v>43</v>
      </c>
      <c r="B24" s="14" t="s">
        <v>44</v>
      </c>
      <c r="C24" s="10" t="s">
        <v>45</v>
      </c>
      <c r="D24" s="18">
        <v>2079.73</v>
      </c>
      <c r="E24" s="10">
        <v>3223</v>
      </c>
      <c r="F24" s="9" t="s">
        <v>35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2079.73</v>
      </c>
      <c r="E25" s="24"/>
      <c r="F25" s="26"/>
      <c r="G25" s="27"/>
    </row>
    <row r="26" spans="1:7" x14ac:dyDescent="0.25">
      <c r="A26" s="9" t="s">
        <v>46</v>
      </c>
      <c r="B26" s="14" t="s">
        <v>47</v>
      </c>
      <c r="C26" s="10" t="s">
        <v>48</v>
      </c>
      <c r="D26" s="18">
        <v>1151.25</v>
      </c>
      <c r="E26" s="10">
        <v>3224</v>
      </c>
      <c r="F26" s="9" t="s">
        <v>49</v>
      </c>
      <c r="G26" s="28" t="s">
        <v>15</v>
      </c>
    </row>
    <row r="27" spans="1:7" x14ac:dyDescent="0.25">
      <c r="A27" s="9"/>
      <c r="B27" s="14"/>
      <c r="C27" s="10"/>
      <c r="D27" s="18">
        <v>628.75</v>
      </c>
      <c r="E27" s="10">
        <v>3232</v>
      </c>
      <c r="F27" s="9" t="s">
        <v>50</v>
      </c>
      <c r="G27" s="29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SUM(D26:D27)</f>
        <v>1780</v>
      </c>
      <c r="E28" s="24"/>
      <c r="F28" s="26"/>
      <c r="G28" s="27"/>
    </row>
    <row r="29" spans="1:7" x14ac:dyDescent="0.25">
      <c r="A29" s="9" t="s">
        <v>51</v>
      </c>
      <c r="B29" s="14" t="s">
        <v>52</v>
      </c>
      <c r="C29" s="10" t="s">
        <v>53</v>
      </c>
      <c r="D29" s="18">
        <v>229.46</v>
      </c>
      <c r="E29" s="10">
        <v>3211</v>
      </c>
      <c r="F29" s="9" t="s">
        <v>20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229.46</v>
      </c>
      <c r="E30" s="24"/>
      <c r="F30" s="26"/>
      <c r="G30" s="27"/>
    </row>
    <row r="31" spans="1:7" x14ac:dyDescent="0.25">
      <c r="A31" s="9" t="s">
        <v>54</v>
      </c>
      <c r="B31" s="14" t="s">
        <v>55</v>
      </c>
      <c r="C31" s="10" t="s">
        <v>56</v>
      </c>
      <c r="D31" s="18">
        <v>100.31</v>
      </c>
      <c r="E31" s="10">
        <v>3434</v>
      </c>
      <c r="F31" s="9" t="s">
        <v>57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100.31</v>
      </c>
      <c r="E32" s="24"/>
      <c r="F32" s="26"/>
      <c r="G32" s="27"/>
    </row>
    <row r="33" spans="1:7" x14ac:dyDescent="0.25">
      <c r="A33" s="9" t="s">
        <v>58</v>
      </c>
      <c r="B33" s="14" t="s">
        <v>59</v>
      </c>
      <c r="C33" s="10" t="s">
        <v>31</v>
      </c>
      <c r="D33" s="18">
        <v>70</v>
      </c>
      <c r="E33" s="10">
        <v>3232</v>
      </c>
      <c r="F33" s="9" t="s">
        <v>50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70</v>
      </c>
      <c r="E34" s="24"/>
      <c r="F34" s="26"/>
      <c r="G34" s="27"/>
    </row>
    <row r="35" spans="1:7" x14ac:dyDescent="0.25">
      <c r="A35" s="9"/>
      <c r="B35" s="14"/>
      <c r="C35" s="10"/>
      <c r="D35" s="18">
        <v>59461.48</v>
      </c>
      <c r="E35" s="10">
        <v>3111</v>
      </c>
      <c r="F35" s="9" t="s">
        <v>60</v>
      </c>
      <c r="G35" s="28" t="s">
        <v>15</v>
      </c>
    </row>
    <row r="36" spans="1:7" x14ac:dyDescent="0.25">
      <c r="A36" s="9"/>
      <c r="B36" s="14"/>
      <c r="C36" s="10"/>
      <c r="D36" s="18">
        <v>7942.89</v>
      </c>
      <c r="E36" s="10">
        <v>3141</v>
      </c>
      <c r="F36" s="9" t="s">
        <v>68</v>
      </c>
      <c r="G36" s="29" t="s">
        <v>15</v>
      </c>
    </row>
    <row r="37" spans="1:7" x14ac:dyDescent="0.25">
      <c r="A37" s="9"/>
      <c r="B37" s="14"/>
      <c r="C37" s="10"/>
      <c r="D37" s="18">
        <v>4080.59</v>
      </c>
      <c r="E37" s="10">
        <v>3151</v>
      </c>
      <c r="F37" s="9" t="s">
        <v>70</v>
      </c>
      <c r="G37" s="29" t="s">
        <v>15</v>
      </c>
    </row>
    <row r="38" spans="1:7" x14ac:dyDescent="0.25">
      <c r="A38" s="9"/>
      <c r="B38" s="14"/>
      <c r="C38" s="10"/>
      <c r="D38" s="18">
        <v>12259.73</v>
      </c>
      <c r="E38" s="10">
        <v>3151</v>
      </c>
      <c r="F38" s="9" t="s">
        <v>69</v>
      </c>
      <c r="G38" s="29" t="s">
        <v>15</v>
      </c>
    </row>
    <row r="39" spans="1:7" x14ac:dyDescent="0.25">
      <c r="A39" s="9"/>
      <c r="B39" s="14"/>
      <c r="C39" s="10"/>
      <c r="D39" s="18">
        <v>16.12</v>
      </c>
      <c r="E39" s="10">
        <v>3162</v>
      </c>
      <c r="F39" s="9" t="s">
        <v>71</v>
      </c>
      <c r="G39" s="29" t="s">
        <v>15</v>
      </c>
    </row>
    <row r="40" spans="1:7" x14ac:dyDescent="0.25">
      <c r="A40" s="9"/>
      <c r="B40" s="14"/>
      <c r="C40" s="10"/>
      <c r="D40" s="18">
        <v>13055.88</v>
      </c>
      <c r="E40" s="10">
        <v>3162</v>
      </c>
      <c r="F40" s="9" t="s">
        <v>71</v>
      </c>
      <c r="G40" s="29" t="s">
        <v>15</v>
      </c>
    </row>
    <row r="41" spans="1:7" x14ac:dyDescent="0.25">
      <c r="A41" s="9"/>
      <c r="B41" s="14"/>
      <c r="C41" s="10"/>
      <c r="D41" s="18">
        <v>900</v>
      </c>
      <c r="E41" s="10">
        <v>3171</v>
      </c>
      <c r="F41" s="9" t="s">
        <v>67</v>
      </c>
      <c r="G41" s="29" t="s">
        <v>15</v>
      </c>
    </row>
    <row r="42" spans="1:7" x14ac:dyDescent="0.25">
      <c r="A42" s="9"/>
      <c r="B42" s="14"/>
      <c r="C42" s="10"/>
      <c r="D42" s="18">
        <v>173.21</v>
      </c>
      <c r="E42" s="10">
        <v>3211</v>
      </c>
      <c r="F42" s="9" t="s">
        <v>20</v>
      </c>
      <c r="G42" s="29" t="s">
        <v>15</v>
      </c>
    </row>
    <row r="43" spans="1:7" x14ac:dyDescent="0.25">
      <c r="A43" s="9"/>
      <c r="B43" s="14"/>
      <c r="C43" s="10"/>
      <c r="D43" s="18">
        <v>2178.1999999999998</v>
      </c>
      <c r="E43" s="10">
        <v>3212</v>
      </c>
      <c r="F43" s="9" t="s">
        <v>61</v>
      </c>
      <c r="G43" s="29" t="s">
        <v>15</v>
      </c>
    </row>
    <row r="44" spans="1:7" x14ac:dyDescent="0.25">
      <c r="A44" s="9"/>
      <c r="B44" s="14"/>
      <c r="C44" s="10"/>
      <c r="D44" s="18">
        <v>13.4</v>
      </c>
      <c r="E44" s="10">
        <v>3221</v>
      </c>
      <c r="F44" s="9" t="s">
        <v>38</v>
      </c>
      <c r="G44" s="29" t="s">
        <v>15</v>
      </c>
    </row>
    <row r="45" spans="1:7" x14ac:dyDescent="0.25">
      <c r="A45" s="9"/>
      <c r="B45" s="14"/>
      <c r="C45" s="10"/>
      <c r="D45" s="18">
        <v>103.14</v>
      </c>
      <c r="E45" s="10">
        <v>3221</v>
      </c>
      <c r="F45" s="9" t="s">
        <v>38</v>
      </c>
      <c r="G45" s="29" t="s">
        <v>15</v>
      </c>
    </row>
    <row r="46" spans="1:7" x14ac:dyDescent="0.25">
      <c r="A46" s="9"/>
      <c r="B46" s="14"/>
      <c r="C46" s="10"/>
      <c r="D46" s="18">
        <v>28</v>
      </c>
      <c r="E46" s="10">
        <v>3231</v>
      </c>
      <c r="F46" s="9" t="s">
        <v>62</v>
      </c>
      <c r="G46" s="29" t="s">
        <v>15</v>
      </c>
    </row>
    <row r="47" spans="1:7" x14ac:dyDescent="0.25">
      <c r="A47" s="9"/>
      <c r="B47" s="14"/>
      <c r="C47" s="10"/>
      <c r="D47" s="18">
        <v>899.25</v>
      </c>
      <c r="E47" s="10">
        <v>3237</v>
      </c>
      <c r="F47" s="9" t="s">
        <v>63</v>
      </c>
      <c r="G47" s="29" t="s">
        <v>15</v>
      </c>
    </row>
    <row r="48" spans="1:7" x14ac:dyDescent="0.25">
      <c r="A48" s="9"/>
      <c r="B48" s="14"/>
      <c r="C48" s="10"/>
      <c r="D48" s="18">
        <v>1556.4</v>
      </c>
      <c r="E48" s="10">
        <v>3291</v>
      </c>
      <c r="F48" s="9" t="s">
        <v>64</v>
      </c>
      <c r="G48" s="29" t="s">
        <v>15</v>
      </c>
    </row>
    <row r="49" spans="1:7" x14ac:dyDescent="0.25">
      <c r="A49" s="9"/>
      <c r="B49" s="14"/>
      <c r="C49" s="10"/>
      <c r="D49" s="18">
        <v>24</v>
      </c>
      <c r="E49" s="10">
        <v>3293</v>
      </c>
      <c r="F49" s="9" t="s">
        <v>14</v>
      </c>
      <c r="G49" s="29" t="s">
        <v>15</v>
      </c>
    </row>
    <row r="50" spans="1:7" x14ac:dyDescent="0.25">
      <c r="A50" s="9"/>
      <c r="B50" s="14"/>
      <c r="C50" s="10"/>
      <c r="D50" s="18">
        <v>132.72</v>
      </c>
      <c r="E50" s="10">
        <v>3295</v>
      </c>
      <c r="F50" s="9" t="s">
        <v>65</v>
      </c>
      <c r="G50" s="29" t="s">
        <v>15</v>
      </c>
    </row>
    <row r="51" spans="1:7" x14ac:dyDescent="0.25">
      <c r="A51" s="9"/>
      <c r="B51" s="14"/>
      <c r="C51" s="10"/>
      <c r="D51" s="18">
        <v>137</v>
      </c>
      <c r="E51" s="10">
        <v>3299</v>
      </c>
      <c r="F51" s="9" t="s">
        <v>24</v>
      </c>
      <c r="G51" s="29" t="s">
        <v>15</v>
      </c>
    </row>
    <row r="52" spans="1:7" ht="21" customHeight="1" thickBot="1" x14ac:dyDescent="0.3">
      <c r="A52" s="22" t="s">
        <v>16</v>
      </c>
      <c r="B52" s="23"/>
      <c r="C52" s="24"/>
      <c r="D52" s="25">
        <f>SUM(D35:D51)</f>
        <v>102962.01</v>
      </c>
      <c r="E52" s="24"/>
      <c r="F52" s="26"/>
      <c r="G52" s="27"/>
    </row>
    <row r="53" spans="1:7" ht="15.75" thickBot="1" x14ac:dyDescent="0.3">
      <c r="A53" s="30" t="s">
        <v>66</v>
      </c>
      <c r="B53" s="31"/>
      <c r="C53" s="32"/>
      <c r="D53" s="33">
        <f>SUM(D8,D10,D12,D14,D16,D18,D21,D23,D25,D28,D30,D32,D34,D52)</f>
        <v>114851.13999999998</v>
      </c>
      <c r="E53" s="32"/>
      <c r="F53" s="34"/>
      <c r="G53" s="35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Vesna</cp:lastModifiedBy>
  <dcterms:created xsi:type="dcterms:W3CDTF">2024-03-05T11:42:46Z</dcterms:created>
  <dcterms:modified xsi:type="dcterms:W3CDTF">2025-03-24T10:23:05Z</dcterms:modified>
</cp:coreProperties>
</file>